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uva-my.sharepoint.com/personal/sanne_van_straalen_corp_buva_nl/Documents/Documenten/"/>
    </mc:Choice>
  </mc:AlternateContent>
  <xr:revisionPtr revIDLastSave="0" documentId="8_{2B9FB0E4-96A7-4E9B-8460-F761BE98C24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estelformulier" sheetId="1" r:id="rId1"/>
    <sheet name="Blad1" sheetId="6" state="hidden" r:id="rId2"/>
    <sheet name="Blad2" sheetId="7" state="hidden" r:id="rId3"/>
    <sheet name="Blad3" sheetId="8" state="hidden" r:id="rId4"/>
    <sheet name="Blad4" sheetId="9" state="hidden" r:id="rId5"/>
    <sheet name="Neuten" sheetId="2" state="hidden" r:id="rId6"/>
    <sheet name="Ralkleuren" sheetId="4" state="hidden" r:id="rId7"/>
  </sheets>
  <definedNames>
    <definedName name="_PS0700">Neuten!$B$2:$B$17</definedName>
    <definedName name="_PS0714">Neuten!$B$25:$B$40</definedName>
    <definedName name="_xlnm.Print_Area" localSheetId="0">Bestelformulier!$A$1:$X$39</definedName>
    <definedName name="DD">OFFSET(Blad2!$B$2,MATCH(Bestelformulier!$C$27,DDlijst,0)-1,0,1,1)</definedName>
    <definedName name="DDlijst">OFFSET(Blad2!$A$1,1,0,COUNTA(Blad1!$A:$A)-1,1)</definedName>
    <definedName name="Dorpels">Neuten!$E$6:$E$8</definedName>
    <definedName name="DR">OFFSET(Blad3!$B$2,MATCH(Bestelformulier!$C$31,DRlijst,0)-1,0,1,1)</definedName>
    <definedName name="draairichting">Neuten!$L$1:$L$5</definedName>
    <definedName name="DRlijst">OFFSET(Blad3!$A$1,1,0,COUNTA(Blad1!$A:$A)-1,1)</definedName>
    <definedName name="Foto">OFFSET(Blad1!$B$2,MATCH(Bestelformulier!#REF!,Fotolijst,0)-1,0,1,1)</definedName>
    <definedName name="Foto2">OFFSET(Blad1!$B$2,MATCH(Bestelformulier!#REF!,Fotolijst,0)-1,0,1,1)</definedName>
    <definedName name="Foto3">OFFSET(Blad1!$B$2,MATCH(Bestelformulier!#REF!,Fotolijst,0)-1,0,1,1)</definedName>
    <definedName name="Foto4">OFFSET(Blad1!$B$2,MATCH(Bestelformulier!#REF!,Fotolijst,0)-1,0,1,1)</definedName>
    <definedName name="Foto5">OFFSET(Blad1!$B$2,MATCH(Bestelformulier!#REF!,Fotolijst,0)-1,0,1,1)</definedName>
    <definedName name="Foto6">OFFSET(Blad1!$B$2,MATCH(Bestelformulier!#REF!,Fotolijst,0)-1,0,1,1)</definedName>
    <definedName name="Fotolijst">OFFSET(Blad1!$A$1,1,0,COUNTA(Blad1!$A:$A)-1,1)</definedName>
    <definedName name="Ja">Neuten!$J$1:$J$4</definedName>
    <definedName name="Ja_Nee">Neuten!$G$2:$G$4</definedName>
    <definedName name="Janee">Neuten!$G$1:$G$3</definedName>
    <definedName name="Kalk">OFFSET(Blad4!$B$2,MATCH(Bestelformulier!#REF!,Kalklijst,0)-1,0,1,1)</definedName>
    <definedName name="Kalk2">OFFSET(Blad4!$B$2,MATCH(Bestelformulier!#REF!,Kalklijst,0)-1,0,1,1)</definedName>
    <definedName name="Kalk3">OFFSET(Blad4!$B$2,MATCH(Bestelformulier!#REF!,Kalklijst,0)-1,0,1,1)</definedName>
    <definedName name="Kalk4">OFFSET(Blad4!$B$2,MATCH(Bestelformulier!#REF!,Kalklijst,0)-1,0,1,1)</definedName>
    <definedName name="Kalk5">OFFSET(Blad4!$B$2,MATCH(Bestelformulier!#REF!,Kalklijst,0)-1,0,1,1)</definedName>
    <definedName name="Kalk6">OFFSET(Blad4!$B$2,MATCH(Bestelformulier!#REF!,Kalklijst,0)-1,0,1,1)</definedName>
    <definedName name="Kalklijst">OFFSET(Blad4!$A$1,1,0,COUNTA(Blad4!$A:$A)-1,1)</definedName>
    <definedName name="kalksponning">Blad4!$A$2:$A$8</definedName>
    <definedName name="Klant_oplossing">Neuten!$P$1:$P$5</definedName>
    <definedName name="Nee">Neuten!$J$6</definedName>
    <definedName name="Onder">Neuten!$E$1:$E$7</definedName>
    <definedName name="Onderdorpel">Neuten!$E$2:$E$7</definedName>
    <definedName name="Onderdorpels">Neuten!$E$1:$E$7</definedName>
    <definedName name="ontsp1">Neuten!$AD$4</definedName>
    <definedName name="ontsp2">Neuten!$AE$4</definedName>
    <definedName name="ontsp3">Neuten!$AF$4</definedName>
    <definedName name="ontsp4">Neuten!$AG$4</definedName>
    <definedName name="ontsp5">Neuten!$AH$4</definedName>
    <definedName name="ontsp6">Neuten!$AI$4</definedName>
    <definedName name="PS0100_PS0200">Blad1!$A$2:$A$10</definedName>
    <definedName name="PS0300_PS0400">Blad1!$A$11:$A$21</definedName>
    <definedName name="PS0700_PS0714">Blad1!$A$22</definedName>
    <definedName name="Ralkleuren">Ralkleuren!$B$1:$B$196</definedName>
    <definedName name="Totalelengte">Neuten!$AA$22</definedName>
    <definedName name="typeneut">Neuten!$Y$28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6" i="2" l="1"/>
  <c r="Z17" i="2"/>
  <c r="Z18" i="2"/>
  <c r="Z19" i="2"/>
  <c r="Z20" i="2"/>
  <c r="V38" i="2" l="1"/>
  <c r="V37" i="2"/>
  <c r="V36" i="2"/>
  <c r="V35" i="2"/>
  <c r="V34" i="2"/>
  <c r="V33" i="2"/>
  <c r="AD4" i="2" l="1"/>
  <c r="Y28" i="2"/>
  <c r="AI4" i="2" l="1"/>
  <c r="AH4" i="2"/>
  <c r="AG4" i="2"/>
  <c r="AF4" i="2"/>
  <c r="AE4" i="2"/>
  <c r="Y21" i="2" l="1"/>
  <c r="Y20" i="2"/>
  <c r="Y19" i="2"/>
  <c r="Y18" i="2"/>
  <c r="Y17" i="2" l="1"/>
  <c r="Z15" i="2"/>
  <c r="Y16" i="2"/>
  <c r="Y15" i="2"/>
  <c r="Y22" i="2" l="1"/>
  <c r="Z22" i="2"/>
  <c r="AA22" i="2" l="1"/>
</calcChain>
</file>

<file path=xl/sharedStrings.xml><?xml version="1.0" encoding="utf-8"?>
<sst xmlns="http://schemas.openxmlformats.org/spreadsheetml/2006/main" count="289" uniqueCount="166">
  <si>
    <t>Bestelformulier BUVA-ISOSTONE® hout</t>
  </si>
  <si>
    <t>Postbus 262</t>
  </si>
  <si>
    <t>2990 AG Barendrecht</t>
  </si>
  <si>
    <t>Tel: 0180-697500</t>
  </si>
  <si>
    <t>Fax: 0180-697507</t>
  </si>
  <si>
    <t>E-mail: info@buva.nl</t>
  </si>
  <si>
    <t>Neut</t>
  </si>
  <si>
    <t>Artikelnummer</t>
  </si>
  <si>
    <t>A</t>
  </si>
  <si>
    <t>B</t>
  </si>
  <si>
    <t>C</t>
  </si>
  <si>
    <t>D</t>
  </si>
  <si>
    <t>E</t>
  </si>
  <si>
    <t>mm</t>
  </si>
  <si>
    <t>Dagmaat</t>
  </si>
  <si>
    <t>Kleur</t>
  </si>
  <si>
    <t>Totale lengte</t>
  </si>
  <si>
    <t>Debiteurennummer :</t>
  </si>
  <si>
    <t>Klantnaam :</t>
  </si>
  <si>
    <t>Leveradres :</t>
  </si>
  <si>
    <t>Telefoon :</t>
  </si>
  <si>
    <t>Naam inkoper :</t>
  </si>
  <si>
    <t>Datum :</t>
  </si>
  <si>
    <t>Aantal dorpels :</t>
  </si>
  <si>
    <t>Kozijnmerk :</t>
  </si>
  <si>
    <t>(Ja/Nee)</t>
  </si>
  <si>
    <t>(vul in)</t>
  </si>
  <si>
    <t>Ja</t>
  </si>
  <si>
    <t>Nee</t>
  </si>
  <si>
    <t>PS0700</t>
  </si>
  <si>
    <t>PS0714</t>
  </si>
  <si>
    <t>_PS0700</t>
  </si>
  <si>
    <t>_PS0714</t>
  </si>
  <si>
    <t>Type dorpel :</t>
  </si>
  <si>
    <t>(Selecteer)</t>
  </si>
  <si>
    <t>ATN</t>
  </si>
  <si>
    <t>(Ral-)</t>
  </si>
  <si>
    <t>Omschrijving</t>
  </si>
  <si>
    <t>Foto</t>
  </si>
  <si>
    <t>X:</t>
  </si>
  <si>
    <t>S: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</si>
  <si>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</si>
  <si>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</si>
  <si>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</si>
  <si>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</si>
  <si>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</si>
  <si>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</si>
  <si>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</si>
  <si>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</si>
  <si>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</si>
  <si>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</si>
  <si>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</si>
  <si>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</si>
  <si>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7A</t>
  </si>
  <si>
    <t>7B</t>
  </si>
  <si>
    <t>8A</t>
  </si>
  <si>
    <t>8B</t>
  </si>
  <si>
    <t>101A</t>
  </si>
  <si>
    <t>101B</t>
  </si>
  <si>
    <t>102A</t>
  </si>
  <si>
    <t>102B</t>
  </si>
  <si>
    <t>103A</t>
  </si>
  <si>
    <t>103B</t>
  </si>
  <si>
    <t>104A</t>
  </si>
  <si>
    <t>104B</t>
  </si>
  <si>
    <t>BUVA_ErgoDuo</t>
  </si>
  <si>
    <t>Klant_oplossing</t>
  </si>
  <si>
    <t>BUVA_Balkesp_8000</t>
  </si>
  <si>
    <t>Maatwerk 1</t>
  </si>
  <si>
    <t>Maatwerk 2</t>
  </si>
  <si>
    <t>Maatwerk 3</t>
  </si>
  <si>
    <t>Maatwerk 4</t>
  </si>
  <si>
    <t>Maatwerk 5</t>
  </si>
  <si>
    <t>Maatwerk 6</t>
  </si>
  <si>
    <t>DD</t>
  </si>
  <si>
    <t>Ddfoto</t>
  </si>
  <si>
    <t>DR</t>
  </si>
  <si>
    <t>Drfoto</t>
  </si>
  <si>
    <t>-</t>
  </si>
  <si>
    <t>Geïsoleerd:</t>
  </si>
  <si>
    <t>F</t>
  </si>
  <si>
    <t>Neut 20</t>
  </si>
  <si>
    <t>Links 1</t>
  </si>
  <si>
    <t>Rechts 1</t>
  </si>
  <si>
    <t>Links 2</t>
  </si>
  <si>
    <t xml:space="preserve">Zijstijl Links </t>
  </si>
  <si>
    <t>Zijstijl rechts</t>
  </si>
  <si>
    <t>Tussenstijl</t>
  </si>
  <si>
    <t>Zijstijl 2x aanslag links</t>
  </si>
  <si>
    <t>Zijstijl 2x aanslag rechts</t>
  </si>
  <si>
    <t>Tussenstijl 2x aanslag links</t>
  </si>
  <si>
    <t>Tussenstijl 2x aanslag rechts</t>
  </si>
  <si>
    <t>Binnen sponning Links</t>
  </si>
  <si>
    <t>Binnen sponning rechts</t>
  </si>
  <si>
    <t>Binnen sponning tussen</t>
  </si>
  <si>
    <t>Buiten sponning tussen</t>
  </si>
  <si>
    <t>Buiten sponning rechts</t>
  </si>
  <si>
    <t>Buiten sponning links</t>
  </si>
  <si>
    <t>Rechts 2</t>
  </si>
  <si>
    <t>Rechts 3</t>
  </si>
  <si>
    <t>Bi&amp;Bu sponn. 2x aanslag links</t>
  </si>
  <si>
    <t>Bi&amp;Bu sponning rechts</t>
  </si>
  <si>
    <t>Bi&amp;Bu sponn. 2x aanslag rechts</t>
  </si>
  <si>
    <t>Bi&amp;Bu sponning   links</t>
  </si>
  <si>
    <t>Fig. 2.1</t>
  </si>
  <si>
    <t>Fig 2.2</t>
  </si>
  <si>
    <t>T-T1</t>
  </si>
  <si>
    <t>Selectie type neut</t>
  </si>
  <si>
    <t>(Li/Re)</t>
  </si>
  <si>
    <t>Links</t>
  </si>
  <si>
    <t>Rechts</t>
  </si>
  <si>
    <t>Neem contact op met BUVA</t>
  </si>
  <si>
    <t>L</t>
  </si>
  <si>
    <t>b</t>
  </si>
  <si>
    <t>Links 3</t>
  </si>
  <si>
    <t>Maat z</t>
  </si>
  <si>
    <t>X</t>
  </si>
  <si>
    <t>S</t>
  </si>
  <si>
    <t>Overige</t>
  </si>
  <si>
    <t>PS0700 en PS0714</t>
  </si>
  <si>
    <t xml:space="preserve">Vaste deur </t>
  </si>
  <si>
    <t xml:space="preserve">Vullat </t>
  </si>
  <si>
    <t>DPS-profiel</t>
  </si>
  <si>
    <t>5004300P</t>
  </si>
  <si>
    <t>5004301P</t>
  </si>
  <si>
    <t>5004302P</t>
  </si>
  <si>
    <t>5004303P</t>
  </si>
  <si>
    <t>5004304P</t>
  </si>
  <si>
    <t>5004305P</t>
  </si>
  <si>
    <t>5004306P</t>
  </si>
  <si>
    <t>5004307P</t>
  </si>
  <si>
    <t>5004308P</t>
  </si>
  <si>
    <t>5004309P</t>
  </si>
  <si>
    <t>5004412P</t>
  </si>
  <si>
    <t>5004413P</t>
  </si>
  <si>
    <t>5004414P</t>
  </si>
  <si>
    <t>5004415P</t>
  </si>
  <si>
    <t>5004416P</t>
  </si>
  <si>
    <t>5004417P</t>
  </si>
  <si>
    <t>5004310P</t>
  </si>
  <si>
    <t>5004311P</t>
  </si>
  <si>
    <t>5004312P</t>
  </si>
  <si>
    <t>5004313P</t>
  </si>
  <si>
    <t>5004314P</t>
  </si>
  <si>
    <t>5004315P</t>
  </si>
  <si>
    <t>5004316P</t>
  </si>
  <si>
    <t>5004317P</t>
  </si>
  <si>
    <t>5004318P</t>
  </si>
  <si>
    <t>5004319P</t>
  </si>
  <si>
    <t>5004418P</t>
  </si>
  <si>
    <t>5004419P</t>
  </si>
  <si>
    <t>5004420P</t>
  </si>
  <si>
    <t>5004421P</t>
  </si>
  <si>
    <t>5004422P</t>
  </si>
  <si>
    <t>5004423P</t>
  </si>
  <si>
    <t>67</t>
  </si>
  <si>
    <t xml:space="preserve">/ </t>
  </si>
  <si>
    <t>BA</t>
  </si>
  <si>
    <t>ZA</t>
  </si>
  <si>
    <t>Anders*</t>
  </si>
  <si>
    <t>(BA/ZA/Anders*)</t>
  </si>
  <si>
    <t>* Bij de keuze anders (DPS profiel) dient altijd met BUVA overlegd te worden wat er mogelijk is</t>
  </si>
  <si>
    <t>Referentie :</t>
  </si>
  <si>
    <t>Gewenste leverdatum :</t>
  </si>
  <si>
    <t>Links &amp; Rechts</t>
  </si>
  <si>
    <t>Voorboren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</si>
</sst>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b/>
      <sz val="11"/>
      <color theme="1"/>
      <name val="ITCOfficinaSans LT Book"/>
    </font>
    <font>
      <sz val="11"/>
      <color theme="1"/>
      <name val="ITCOfficinaSans LT Book"/>
    </font>
    <font>
      <b/>
      <sz val="9"/>
      <color theme="1"/>
      <name val="ITCOfficinaSans LT Book"/>
    </font>
    <font>
      <sz val="10"/>
      <color theme="1"/>
      <name val="ITCOfficinaSans LT Book"/>
    </font>
    <font>
      <b/>
      <sz val="10"/>
      <color theme="1"/>
      <name val="ITCOfficinaSans LT Book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ITCOfficinaSans LT Book"/>
    </font>
    <font>
      <b/>
      <sz val="10"/>
      <name val="ITCOfficinaSans LT Book"/>
    </font>
    <font>
      <b/>
      <sz val="10"/>
      <color rgb="FF00B050"/>
      <name val="ITCOfficinaSans LT Book"/>
    </font>
    <font>
      <b/>
      <sz val="10"/>
      <color theme="3"/>
      <name val="ITCOfficinaSans LT Book"/>
    </font>
    <font>
      <sz val="10"/>
      <name val="ITCOfficinaSans LT Book"/>
    </font>
    <font>
      <b/>
      <sz val="8"/>
      <color theme="1"/>
      <name val="ITCOfficinaSans LT Book"/>
    </font>
    <font>
      <sz val="8"/>
      <color theme="1"/>
      <name val="ITCOfficinaSans LT Book"/>
    </font>
    <font>
      <sz val="8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19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62E38"/>
        <bgColor indexed="64"/>
      </patternFill>
    </fill>
    <fill>
      <patternFill patternType="solid">
        <fgColor rgb="FFD7C794"/>
        <bgColor indexed="64"/>
      </patternFill>
    </fill>
    <fill>
      <patternFill patternType="solid">
        <fgColor rgb="FFE05E1F"/>
        <bgColor indexed="64"/>
      </patternFill>
    </fill>
    <fill>
      <patternFill patternType="solid">
        <fgColor rgb="FFAB1F1C"/>
        <bgColor indexed="64"/>
      </patternFill>
    </fill>
    <fill>
      <patternFill patternType="solid">
        <fgColor rgb="FF824080"/>
        <bgColor indexed="64"/>
      </patternFill>
    </fill>
    <fill>
      <patternFill patternType="solid">
        <fgColor rgb="FF17336B"/>
        <bgColor indexed="64"/>
      </patternFill>
    </fill>
    <fill>
      <patternFill patternType="solid">
        <fgColor rgb="FF337854"/>
        <bgColor indexed="64"/>
      </patternFill>
    </fill>
    <fill>
      <patternFill patternType="solid">
        <fgColor rgb="FF738591"/>
        <bgColor indexed="64"/>
      </patternFill>
    </fill>
    <fill>
      <patternFill patternType="solid">
        <fgColor rgb="FF7D5C38"/>
        <bgColor indexed="64"/>
      </patternFill>
    </fill>
    <fill>
      <patternFill patternType="solid">
        <fgColor rgb="FFFFFCF0"/>
        <bgColor indexed="64"/>
      </patternFill>
    </fill>
    <fill>
      <patternFill patternType="solid">
        <fgColor rgb="FFD9BA8C"/>
        <bgColor indexed="64"/>
      </patternFill>
    </fill>
    <fill>
      <patternFill patternType="solid">
        <fgColor rgb="FFBA2E21"/>
        <bgColor indexed="64"/>
      </patternFill>
    </fill>
    <fill>
      <patternFill patternType="solid">
        <fgColor rgb="FFA3171A"/>
        <bgColor indexed="64"/>
      </patternFill>
    </fill>
    <fill>
      <patternFill patternType="solid">
        <fgColor rgb="FF8F2640"/>
        <bgColor indexed="64"/>
      </patternFill>
    </fill>
    <fill>
      <patternFill patternType="solid">
        <fgColor rgb="FF0A3354"/>
        <bgColor indexed="64"/>
      </patternFill>
    </fill>
    <fill>
      <patternFill patternType="solid">
        <fgColor rgb="FF266629"/>
        <bgColor indexed="64"/>
      </patternFill>
    </fill>
    <fill>
      <patternFill patternType="solid">
        <fgColor rgb="FF8794A6"/>
        <bgColor indexed="64"/>
      </patternFill>
    </fill>
    <fill>
      <patternFill patternType="solid">
        <fgColor rgb="FF91522E"/>
        <bgColor indexed="64"/>
      </patternFill>
    </fill>
    <fill>
      <patternFill patternType="solid">
        <fgColor rgb="FFF0EDE6"/>
        <bgColor indexed="64"/>
      </patternFill>
    </fill>
    <fill>
      <patternFill patternType="solid">
        <fgColor rgb="FFD6B075"/>
        <bgColor indexed="64"/>
      </patternFill>
    </fill>
    <fill>
      <patternFill patternType="solid">
        <fgColor rgb="FFCC241C"/>
        <bgColor indexed="64"/>
      </patternFill>
    </fill>
    <fill>
      <patternFill patternType="solid">
        <fgColor rgb="FFA31A1A"/>
        <bgColor indexed="64"/>
      </patternFill>
    </fill>
    <fill>
      <patternFill patternType="solid">
        <fgColor rgb="FFC9388C"/>
        <bgColor indexed="64"/>
      </patternFill>
    </fill>
    <fill>
      <patternFill patternType="solid">
        <fgColor rgb="FF000F75"/>
        <bgColor indexed="64"/>
      </patternFill>
    </fill>
    <fill>
      <patternFill patternType="solid">
        <fgColor rgb="FF265721"/>
        <bgColor indexed="64"/>
      </patternFill>
    </fill>
    <fill>
      <patternFill patternType="solid">
        <fgColor rgb="FF7A7561"/>
        <bgColor indexed="64"/>
      </patternFill>
    </fill>
    <fill>
      <patternFill patternType="solid">
        <fgColor rgb="FF6E3B3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A329"/>
        <bgColor indexed="64"/>
      </patternFill>
    </fill>
    <fill>
      <patternFill patternType="solid">
        <fgColor rgb="FFFF6336"/>
        <bgColor indexed="64"/>
      </patternFill>
    </fill>
    <fill>
      <patternFill patternType="solid">
        <fgColor rgb="FF8A1214"/>
        <bgColor indexed="64"/>
      </patternFill>
    </fill>
    <fill>
      <patternFill patternType="solid">
        <fgColor rgb="FF5C082B"/>
        <bgColor indexed="64"/>
      </patternFill>
    </fill>
    <fill>
      <patternFill patternType="solid">
        <fgColor rgb="FF001745"/>
        <bgColor indexed="64"/>
      </patternFill>
    </fill>
    <fill>
      <patternFill patternType="solid">
        <fgColor rgb="FF3D452E"/>
        <bgColor indexed="64"/>
      </patternFill>
    </fill>
    <fill>
      <patternFill patternType="solid">
        <fgColor rgb="FF707061"/>
        <bgColor indexed="64"/>
      </patternFill>
    </fill>
    <fill>
      <patternFill patternType="solid">
        <fgColor rgb="FF733B24"/>
        <bgColor indexed="64"/>
      </patternFill>
    </fill>
    <fill>
      <patternFill patternType="solid">
        <fgColor rgb="FF1C1C21"/>
        <bgColor indexed="64"/>
      </patternFill>
    </fill>
    <fill>
      <patternFill patternType="solid">
        <fgColor rgb="FFE39624"/>
        <bgColor indexed="64"/>
      </patternFill>
    </fill>
    <fill>
      <patternFill patternType="solid">
        <fgColor rgb="FFF23B1C"/>
        <bgColor indexed="64"/>
      </patternFill>
    </fill>
    <fill>
      <patternFill patternType="solid">
        <fgColor rgb="FF690F14"/>
        <bgColor indexed="64"/>
      </patternFill>
    </fill>
    <fill>
      <patternFill patternType="solid">
        <fgColor rgb="FF633D9C"/>
        <bgColor indexed="64"/>
      </patternFill>
    </fill>
    <fill>
      <patternFill patternType="solid">
        <fgColor rgb="FF030D1F"/>
        <bgColor indexed="64"/>
      </patternFill>
    </fill>
    <fill>
      <patternFill patternType="solid">
        <fgColor rgb="FF0D3B2E"/>
        <bgColor indexed="64"/>
      </patternFill>
    </fill>
    <fill>
      <patternFill patternType="solid">
        <fgColor rgb="FF9C9CA6"/>
        <bgColor indexed="64"/>
      </patternFill>
    </fill>
    <fill>
      <patternFill patternType="solid">
        <fgColor rgb="FF85382B"/>
        <bgColor indexed="64"/>
      </patternFill>
    </fill>
    <fill>
      <patternFill patternType="solid">
        <fgColor rgb="FF03050A"/>
        <bgColor indexed="64"/>
      </patternFill>
    </fill>
    <fill>
      <patternFill patternType="solid">
        <fgColor rgb="FFC98721"/>
        <bgColor indexed="64"/>
      </patternFill>
    </fill>
    <fill>
      <patternFill patternType="solid">
        <fgColor rgb="FFFC1C14"/>
        <bgColor indexed="64"/>
      </patternFill>
    </fill>
    <fill>
      <patternFill patternType="solid">
        <fgColor rgb="FF4F121A"/>
        <bgColor indexed="64"/>
      </patternFill>
    </fill>
    <fill>
      <patternFill patternType="solid">
        <fgColor rgb="FF910F66"/>
        <bgColor indexed="64"/>
      </patternFill>
    </fill>
    <fill>
      <patternFill patternType="solid">
        <fgColor rgb="FF002E7A"/>
        <bgColor indexed="64"/>
      </patternFill>
    </fill>
    <fill>
      <patternFill patternType="solid">
        <fgColor rgb="FF0A381F"/>
        <bgColor indexed="64"/>
      </patternFill>
    </fill>
    <fill>
      <patternFill patternType="solid">
        <fgColor rgb="FF616969"/>
        <bgColor indexed="64"/>
      </patternFill>
    </fill>
    <fill>
      <patternFill patternType="solid">
        <fgColor rgb="FF5E331F"/>
        <bgColor indexed="64"/>
      </patternFill>
    </fill>
    <fill>
      <patternFill patternType="solid">
        <fgColor rgb="FFA6ABB5"/>
        <bgColor indexed="64"/>
      </patternFill>
    </fill>
    <fill>
      <patternFill patternType="solid">
        <fgColor rgb="FFE0821F"/>
        <bgColor indexed="64"/>
      </patternFill>
    </fill>
    <fill>
      <patternFill patternType="solid">
        <fgColor rgb="FFFF7521"/>
        <bgColor indexed="64"/>
      </patternFill>
    </fill>
    <fill>
      <patternFill patternType="solid">
        <fgColor rgb="FF2E121A"/>
        <bgColor indexed="64"/>
      </patternFill>
    </fill>
    <fill>
      <patternFill patternType="solid">
        <fgColor rgb="FF380A2E"/>
        <bgColor indexed="64"/>
      </patternFill>
    </fill>
    <fill>
      <patternFill patternType="solid">
        <fgColor rgb="FF264F87"/>
        <bgColor indexed="64"/>
      </patternFill>
    </fill>
    <fill>
      <patternFill patternType="solid">
        <fgColor rgb="FF292B24"/>
        <bgColor indexed="64"/>
      </patternFill>
    </fill>
    <fill>
      <patternFill patternType="solid">
        <fgColor rgb="FF6B6157"/>
        <bgColor indexed="64"/>
      </patternFill>
    </fill>
    <fill>
      <patternFill patternType="solid">
        <fgColor rgb="FF633D24"/>
        <bgColor indexed="64"/>
      </patternFill>
    </fill>
    <fill>
      <patternFill patternType="solid">
        <fgColor rgb="FF7D7A78"/>
        <bgColor indexed="64"/>
      </patternFill>
    </fill>
    <fill>
      <patternFill patternType="solid">
        <fgColor rgb="FFE37A1F"/>
        <bgColor indexed="64"/>
      </patternFill>
    </fill>
    <fill>
      <patternFill patternType="solid">
        <fgColor rgb="FFFA4F29"/>
        <bgColor indexed="64"/>
      </patternFill>
    </fill>
    <fill>
      <patternFill patternType="solid">
        <fgColor rgb="FF5E2121"/>
        <bgColor indexed="64"/>
      </patternFill>
    </fill>
    <fill>
      <patternFill patternType="solid">
        <fgColor rgb="FF7D1F7A"/>
        <bgColor indexed="64"/>
      </patternFill>
    </fill>
    <fill>
      <patternFill patternType="solid">
        <fgColor rgb="FF1A2938"/>
        <bgColor indexed="64"/>
      </patternFill>
    </fill>
    <fill>
      <patternFill patternType="solid">
        <fgColor rgb="FF1C2617"/>
        <bgColor indexed="64"/>
      </patternFill>
    </fill>
    <fill>
      <patternFill patternType="solid">
        <fgColor rgb="FF695438"/>
        <bgColor indexed="64"/>
      </patternFill>
    </fill>
    <fill>
      <patternFill patternType="solid">
        <fgColor rgb="FF47261C"/>
        <bgColor indexed="64"/>
      </patternFill>
    </fill>
    <fill>
      <patternFill patternType="solid">
        <fgColor rgb="FFFAFFFF"/>
        <bgColor indexed="64"/>
      </patternFill>
    </fill>
    <fill>
      <patternFill patternType="solid">
        <fgColor rgb="FFAD7A4F"/>
        <bgColor indexed="64"/>
      </patternFill>
    </fill>
    <fill>
      <patternFill patternType="solid">
        <fgColor rgb="FFEB3B1C"/>
        <bgColor indexed="64"/>
      </patternFill>
    </fill>
    <fill>
      <patternFill patternType="solid">
        <fgColor rgb="FF781417"/>
        <bgColor indexed="64"/>
      </patternFill>
    </fill>
    <fill>
      <patternFill patternType="solid">
        <fgColor rgb="FF9E7394"/>
        <bgColor indexed="64"/>
      </patternFill>
    </fill>
    <fill>
      <patternFill patternType="solid">
        <fgColor rgb="FF174570"/>
        <bgColor indexed="64"/>
      </patternFill>
    </fill>
    <fill>
      <patternFill patternType="solid">
        <fgColor rgb="FF21211A"/>
        <bgColor indexed="64"/>
      </patternFill>
    </fill>
    <fill>
      <patternFill patternType="solid">
        <fgColor rgb="FF4D524A"/>
        <bgColor indexed="64"/>
      </patternFill>
    </fill>
    <fill>
      <patternFill patternType="solid">
        <fgColor rgb="FF541F1F"/>
        <bgColor indexed="64"/>
      </patternFill>
    </fill>
    <fill>
      <patternFill patternType="solid">
        <fgColor rgb="FF0D121A"/>
        <bgColor indexed="64"/>
      </patternFill>
    </fill>
    <fill>
      <patternFill patternType="solid">
        <fgColor rgb="FFE3B838"/>
        <bgColor indexed="64"/>
      </patternFill>
    </fill>
    <fill>
      <patternFill patternType="solid">
        <fgColor rgb="FFD44529"/>
        <bgColor indexed="64"/>
      </patternFill>
    </fill>
    <fill>
      <patternFill patternType="solid">
        <fgColor rgb="FFCC8273"/>
        <bgColor indexed="64"/>
      </patternFill>
    </fill>
    <fill>
      <patternFill patternType="solid">
        <fgColor rgb="FFBF1773"/>
        <bgColor indexed="64"/>
      </patternFill>
    </fill>
    <fill>
      <patternFill patternType="solid">
        <fgColor rgb="FF002B70"/>
        <bgColor indexed="64"/>
      </patternFill>
    </fill>
    <fill>
      <patternFill patternType="solid">
        <fgColor rgb="FF17291C"/>
        <bgColor indexed="64"/>
      </patternFill>
    </fill>
    <fill>
      <patternFill patternType="solid">
        <fgColor rgb="FF4A4F4A"/>
        <bgColor indexed="64"/>
      </patternFill>
    </fill>
    <fill>
      <patternFill patternType="solid">
        <fgColor rgb="FF38261C"/>
        <bgColor indexed="64"/>
      </patternFill>
    </fill>
    <fill>
      <patternFill patternType="solid">
        <fgColor rgb="FFFCFFFF"/>
        <bgColor indexed="64"/>
      </patternFill>
    </fill>
    <fill>
      <patternFill patternType="solid">
        <fgColor rgb="FFFFF5E3"/>
        <bgColor indexed="64"/>
      </patternFill>
    </fill>
    <fill>
      <patternFill patternType="solid">
        <fgColor rgb="FFED5C29"/>
        <bgColor indexed="64"/>
      </patternFill>
    </fill>
    <fill>
      <patternFill patternType="solid">
        <fgColor rgb="FF961F1C"/>
        <bgColor indexed="64"/>
      </patternFill>
    </fill>
    <fill>
      <patternFill patternType="solid">
        <fgColor rgb="FF03142E"/>
        <bgColor indexed="64"/>
      </patternFill>
    </fill>
    <fill>
      <patternFill patternType="solid">
        <fgColor rgb="FF366926"/>
        <bgColor indexed="64"/>
      </patternFill>
    </fill>
    <fill>
      <patternFill patternType="solid">
        <fgColor rgb="FF404A54"/>
        <bgColor indexed="64"/>
      </patternFill>
    </fill>
    <fill>
      <patternFill patternType="solid">
        <fgColor rgb="FF4D1F1C"/>
        <bgColor indexed="64"/>
      </patternFill>
    </fill>
    <fill>
      <patternFill patternType="solid">
        <fgColor rgb="FF14171C"/>
        <bgColor indexed="64"/>
      </patternFill>
    </fill>
    <fill>
      <patternFill patternType="solid">
        <fgColor rgb="FFF0D6AB"/>
        <bgColor indexed="64"/>
      </patternFill>
    </fill>
    <fill>
      <patternFill patternType="solid">
        <fgColor rgb="FFDE5247"/>
        <bgColor indexed="64"/>
      </patternFill>
    </fill>
    <fill>
      <patternFill patternType="solid">
        <fgColor rgb="FFD96675"/>
        <bgColor indexed="64"/>
      </patternFill>
    </fill>
    <fill>
      <patternFill patternType="solid">
        <fgColor rgb="FF2973B8"/>
        <bgColor indexed="64"/>
      </patternFill>
    </fill>
    <fill>
      <patternFill patternType="solid">
        <fgColor rgb="FF5E7D4F"/>
        <bgColor indexed="64"/>
      </patternFill>
    </fill>
    <fill>
      <patternFill patternType="solid">
        <fgColor rgb="FF4A5459"/>
        <bgColor indexed="64"/>
      </patternFill>
    </fill>
    <fill>
      <patternFill patternType="solid">
        <fgColor rgb="FF3D1F1C"/>
        <bgColor indexed="64"/>
      </patternFill>
    </fill>
    <fill>
      <patternFill patternType="solid">
        <fgColor rgb="FFDBE3DE"/>
        <bgColor indexed="64"/>
      </patternFill>
    </fill>
    <fill>
      <patternFill patternType="solid">
        <fgColor rgb="FFFCEBCC"/>
        <bgColor indexed="64"/>
      </patternFill>
    </fill>
    <fill>
      <patternFill patternType="solid">
        <fgColor rgb="FFE89CB5"/>
        <bgColor indexed="64"/>
      </patternFill>
    </fill>
    <fill>
      <patternFill patternType="solid">
        <fgColor rgb="FF001245"/>
        <bgColor indexed="64"/>
      </patternFill>
    </fill>
    <fill>
      <patternFill patternType="solid">
        <fgColor rgb="FF1F2E2B"/>
        <bgColor indexed="64"/>
      </patternFill>
    </fill>
    <fill>
      <patternFill patternType="solid">
        <fgColor rgb="FF474238"/>
        <bgColor indexed="64"/>
      </patternFill>
    </fill>
    <fill>
      <patternFill patternType="solid">
        <fgColor rgb="FF2E1C1C"/>
        <bgColor indexed="64"/>
      </patternFill>
    </fill>
    <fill>
      <patternFill patternType="solid">
        <fgColor rgb="FFFFF542"/>
        <bgColor indexed="64"/>
      </patternFill>
    </fill>
    <fill>
      <patternFill patternType="solid">
        <fgColor rgb="FFA62426"/>
        <bgColor indexed="64"/>
      </patternFill>
    </fill>
    <fill>
      <patternFill patternType="solid">
        <fgColor rgb="FF4D6999"/>
        <bgColor indexed="64"/>
      </patternFill>
    </fill>
    <fill>
      <patternFill patternType="solid">
        <fgColor rgb="FF75734F"/>
        <bgColor indexed="64"/>
      </patternFill>
    </fill>
    <fill>
      <patternFill patternType="solid">
        <fgColor rgb="FF3D4252"/>
        <bgColor indexed="64"/>
      </patternFill>
    </fill>
    <fill>
      <patternFill patternType="solid">
        <fgColor rgb="FF2B2629"/>
        <bgColor indexed="64"/>
      </patternFill>
    </fill>
    <fill>
      <patternFill patternType="solid">
        <fgColor rgb="FFFFAB59"/>
        <bgColor indexed="64"/>
      </patternFill>
    </fill>
    <fill>
      <patternFill patternType="solid">
        <fgColor rgb="FFD13654"/>
        <bgColor indexed="64"/>
      </patternFill>
    </fill>
    <fill>
      <patternFill patternType="solid">
        <fgColor rgb="FF1761AB"/>
        <bgColor indexed="64"/>
      </patternFill>
    </fill>
    <fill>
      <patternFill patternType="solid">
        <fgColor rgb="FF333026"/>
        <bgColor indexed="64"/>
      </patternFill>
    </fill>
    <fill>
      <patternFill patternType="solid">
        <fgColor rgb="FF0D080D"/>
        <bgColor indexed="64"/>
      </patternFill>
    </fill>
    <fill>
      <patternFill patternType="solid">
        <fgColor rgb="FFFFD64D"/>
        <bgColor indexed="64"/>
      </patternFill>
    </fill>
    <fill>
      <patternFill patternType="solid">
        <fgColor rgb="FFCF2942"/>
        <bgColor indexed="64"/>
      </patternFill>
    </fill>
    <fill>
      <patternFill patternType="solid">
        <fgColor rgb="FF003B80"/>
        <bgColor indexed="64"/>
      </patternFill>
    </fill>
    <fill>
      <patternFill patternType="solid">
        <fgColor rgb="FF292B26"/>
        <bgColor indexed="64"/>
      </patternFill>
    </fill>
    <fill>
      <patternFill patternType="solid">
        <fgColor rgb="FF1A2129"/>
        <bgColor indexed="64"/>
      </patternFill>
    </fill>
    <fill>
      <patternFill patternType="solid">
        <fgColor rgb="FF9C4529"/>
        <bgColor indexed="64"/>
      </patternFill>
    </fill>
    <fill>
      <patternFill patternType="solid">
        <fgColor rgb="FFA38C7A"/>
        <bgColor indexed="64"/>
      </patternFill>
    </fill>
    <fill>
      <patternFill patternType="solid">
        <fgColor rgb="FFC71712"/>
        <bgColor indexed="64"/>
      </patternFill>
    </fill>
    <fill>
      <patternFill patternType="solid">
        <fgColor rgb="FF389482"/>
        <bgColor indexed="64"/>
      </patternFill>
    </fill>
    <fill>
      <patternFill patternType="solid">
        <fgColor rgb="FF0F7033"/>
        <bgColor indexed="64"/>
      </patternFill>
    </fill>
    <fill>
      <patternFill patternType="solid">
        <fgColor rgb="FF3D3D3B"/>
        <bgColor indexed="64"/>
      </patternFill>
    </fill>
    <fill>
      <patternFill patternType="solid">
        <fgColor rgb="FF6E4030"/>
        <bgColor indexed="64"/>
      </patternFill>
    </fill>
    <fill>
      <patternFill patternType="solid">
        <fgColor rgb="FF9C8F61"/>
        <bgColor indexed="64"/>
      </patternFill>
    </fill>
    <fill>
      <patternFill patternType="solid">
        <fgColor rgb="FFD9594F"/>
        <bgColor indexed="64"/>
      </patternFill>
    </fill>
    <fill>
      <patternFill patternType="solid">
        <fgColor rgb="FF0A4278"/>
        <bgColor indexed="64"/>
      </patternFill>
    </fill>
    <fill>
      <patternFill patternType="solid">
        <fgColor rgb="FF408236"/>
        <bgColor indexed="64"/>
      </patternFill>
    </fill>
    <fill>
      <patternFill patternType="solid">
        <fgColor rgb="FF7A7D75"/>
        <bgColor indexed="64"/>
      </patternFill>
    </fill>
    <fill>
      <patternFill patternType="solid">
        <fgColor rgb="FF664A3D"/>
        <bgColor indexed="64"/>
      </patternFill>
    </fill>
    <fill>
      <patternFill patternType="solid">
        <fgColor rgb="FFFCBD1F"/>
        <bgColor indexed="64"/>
      </patternFill>
    </fill>
    <fill>
      <patternFill patternType="solid">
        <fgColor rgb="FFFC0A1C"/>
        <bgColor indexed="64"/>
      </patternFill>
    </fill>
    <fill>
      <patternFill patternType="solid">
        <fgColor rgb="FF053333"/>
        <bgColor indexed="64"/>
      </patternFill>
    </fill>
    <fill>
      <patternFill patternType="solid">
        <fgColor rgb="FF4FA833"/>
        <bgColor indexed="64"/>
      </patternFill>
    </fill>
    <fill>
      <patternFill patternType="solid">
        <fgColor rgb="FF303845"/>
        <bgColor indexed="64"/>
      </patternFill>
    </fill>
    <fill>
      <patternFill patternType="solid">
        <fgColor rgb="FF402E21"/>
        <bgColor indexed="64"/>
      </patternFill>
    </fill>
    <fill>
      <patternFill patternType="solid">
        <fgColor rgb="FFFCB821"/>
        <bgColor indexed="64"/>
      </patternFill>
    </fill>
    <fill>
      <patternFill patternType="solid">
        <fgColor rgb="FFFC1414"/>
        <bgColor indexed="64"/>
      </patternFill>
    </fill>
    <fill>
      <patternFill patternType="solid">
        <fgColor rgb="FF1A7A63"/>
        <bgColor indexed="64"/>
      </patternFill>
    </fill>
    <fill>
      <patternFill patternType="solid">
        <fgColor rgb="FFBFE3BA"/>
        <bgColor indexed="64"/>
      </patternFill>
    </fill>
    <fill>
      <patternFill patternType="solid">
        <fgColor rgb="FF263338"/>
        <bgColor indexed="64"/>
      </patternFill>
    </fill>
    <fill>
      <patternFill patternType="solid">
        <fgColor rgb="FFB58C4F"/>
        <bgColor indexed="64"/>
      </patternFill>
    </fill>
    <fill>
      <patternFill patternType="solid">
        <fgColor rgb="FFB51233"/>
        <bgColor indexed="64"/>
      </patternFill>
    </fill>
    <fill>
      <patternFill patternType="solid">
        <fgColor rgb="FF00084F"/>
        <bgColor indexed="64"/>
      </patternFill>
    </fill>
    <fill>
      <patternFill patternType="solid">
        <fgColor rgb="FF263829"/>
        <bgColor indexed="64"/>
      </patternFill>
    </fill>
    <fill>
      <patternFill patternType="solid">
        <fgColor rgb="FF918F87"/>
        <bgColor indexed="64"/>
      </patternFill>
    </fill>
    <fill>
      <patternFill patternType="solid">
        <fgColor rgb="FFFFFF0A"/>
        <bgColor indexed="64"/>
      </patternFill>
    </fill>
    <fill>
      <patternFill patternType="solid">
        <fgColor rgb="FFA61C2E"/>
        <bgColor indexed="64"/>
      </patternFill>
    </fill>
    <fill>
      <patternFill patternType="solid">
        <fgColor rgb="FF2E528F"/>
        <bgColor indexed="64"/>
      </patternFill>
    </fill>
    <fill>
      <patternFill patternType="solid">
        <fgColor rgb="FF85A67A"/>
        <bgColor indexed="64"/>
      </patternFill>
    </fill>
    <fill>
      <patternFill patternType="solid">
        <fgColor rgb="FF4D5C6B"/>
        <bgColor indexed="64"/>
      </patternFill>
    </fill>
    <fill>
      <patternFill patternType="solid">
        <fgColor rgb="FF997521"/>
        <bgColor indexed="64"/>
      </patternFill>
    </fill>
    <fill>
      <patternFill patternType="solid">
        <fgColor rgb="FF578CB5"/>
        <bgColor indexed="64"/>
      </patternFill>
    </fill>
    <fill>
      <patternFill patternType="solid">
        <fgColor rgb="FF2B261C"/>
        <bgColor indexed="64"/>
      </patternFill>
    </fill>
    <fill>
      <patternFill patternType="solid">
        <fgColor rgb="FFBDBAAB"/>
        <bgColor indexed="64"/>
      </patternFill>
    </fill>
    <fill>
      <patternFill patternType="solid">
        <fgColor rgb="FFFF8C1A"/>
        <bgColor indexed="64"/>
      </patternFill>
    </fill>
    <fill>
      <patternFill patternType="solid">
        <fgColor rgb="FF249140"/>
        <bgColor indexed="64"/>
      </patternFill>
    </fill>
    <fill>
      <patternFill patternType="solid">
        <fgColor rgb="FF7A8275"/>
        <bgColor indexed="64"/>
      </patternFill>
    </fill>
    <fill>
      <patternFill patternType="solid">
        <fgColor rgb="FFE3A329"/>
        <bgColor indexed="64"/>
      </patternFill>
    </fill>
    <fill>
      <patternFill patternType="solid">
        <fgColor rgb="FF4A6E33"/>
        <bgColor indexed="64"/>
      </patternFill>
    </fill>
    <fill>
      <patternFill patternType="solid">
        <fgColor rgb="FF8F8770"/>
        <bgColor indexed="64"/>
      </patternFill>
    </fill>
    <fill>
      <patternFill patternType="solid">
        <fgColor rgb="FFFF9436"/>
        <bgColor indexed="64"/>
      </patternFill>
    </fill>
    <fill>
      <patternFill patternType="solid">
        <fgColor rgb="FF0A5C33"/>
        <bgColor indexed="64"/>
      </patternFill>
    </fill>
    <fill>
      <patternFill patternType="solid">
        <fgColor rgb="FFD4D9DB"/>
        <bgColor indexed="64"/>
      </patternFill>
    </fill>
    <fill>
      <patternFill patternType="solid">
        <fgColor rgb="FFF7995C"/>
        <bgColor indexed="64"/>
      </patternFill>
    </fill>
    <fill>
      <patternFill patternType="solid">
        <fgColor rgb="FF7DCCBD"/>
        <bgColor indexed="64"/>
      </patternFill>
    </fill>
    <fill>
      <patternFill patternType="solid">
        <fgColor rgb="FF9E969C"/>
        <bgColor indexed="64"/>
      </patternFill>
    </fill>
    <fill>
      <patternFill patternType="solid">
        <fgColor rgb="FF264A33"/>
        <bgColor indexed="64"/>
      </patternFill>
    </fill>
    <fill>
      <patternFill patternType="solid">
        <fgColor rgb="FF7A7D80"/>
        <bgColor indexed="64"/>
      </patternFill>
    </fill>
    <fill>
      <patternFill patternType="solid">
        <fgColor rgb="FF127826"/>
        <bgColor indexed="64"/>
      </patternFill>
    </fill>
    <fill>
      <patternFill patternType="solid">
        <fgColor rgb="FFBABDBA"/>
        <bgColor indexed="64"/>
      </patternFill>
    </fill>
    <fill>
      <patternFill patternType="solid">
        <fgColor rgb="FF298A40"/>
        <bgColor indexed="64"/>
      </patternFill>
    </fill>
    <fill>
      <patternFill patternType="solid">
        <fgColor rgb="FF615E59"/>
        <bgColor indexed="64"/>
      </patternFill>
    </fill>
    <fill>
      <patternFill patternType="solid">
        <fgColor rgb="FF428C78"/>
        <bgColor indexed="64"/>
      </patternFill>
    </fill>
    <fill>
      <patternFill patternType="solid">
        <fgColor rgb="FF9EA3B0"/>
        <bgColor indexed="64"/>
      </patternFill>
    </fill>
    <fill>
      <patternFill patternType="solid">
        <fgColor rgb="FF7DBDB5"/>
        <bgColor indexed="64"/>
      </patternFill>
    </fill>
    <fill>
      <patternFill patternType="solid">
        <fgColor rgb="FF8F9699"/>
        <bgColor indexed="64"/>
      </patternFill>
    </fill>
    <fill>
      <patternFill patternType="solid">
        <fgColor rgb="FF404545"/>
        <bgColor indexed="64"/>
      </patternFill>
    </fill>
    <fill>
      <patternFill patternType="solid">
        <fgColor rgb="FFC2BFB8"/>
        <bgColor indexed="64"/>
      </patternFill>
    </fill>
    <fill>
      <patternFill patternType="solid">
        <fgColor rgb="FF8F949E"/>
        <bgColor indexed="64"/>
      </patternFill>
    </fill>
    <fill>
      <patternFill patternType="solid">
        <fgColor rgb="FF78828C"/>
        <bgColor indexed="64"/>
      </patternFill>
    </fill>
    <fill>
      <patternFill patternType="solid">
        <fgColor rgb="FFD9D6DB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03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3" fillId="2" borderId="0" xfId="0" applyFont="1" applyFill="1"/>
    <xf numFmtId="0" fontId="1" fillId="2" borderId="0" xfId="0" applyFont="1" applyFill="1" applyBorder="1" applyAlignment="1"/>
    <xf numFmtId="0" fontId="0" fillId="0" borderId="0" xfId="0" applyFont="1"/>
    <xf numFmtId="0" fontId="0" fillId="4" borderId="35" xfId="1" applyFont="1" applyFill="1" applyBorder="1" applyAlignment="1" applyProtection="1">
      <alignment horizontal="center" vertical="center" wrapText="1"/>
      <protection locked="0"/>
    </xf>
    <xf numFmtId="0" fontId="0" fillId="13" borderId="35" xfId="1" applyFont="1" applyFill="1" applyBorder="1" applyAlignment="1" applyProtection="1">
      <alignment horizontal="center" vertical="center" wrapText="1"/>
      <protection locked="0"/>
    </xf>
    <xf numFmtId="0" fontId="0" fillId="22" borderId="35" xfId="1" applyFont="1" applyFill="1" applyBorder="1" applyAlignment="1" applyProtection="1">
      <alignment horizontal="center" vertical="center" wrapText="1"/>
      <protection locked="0"/>
    </xf>
    <xf numFmtId="0" fontId="0" fillId="31" borderId="35" xfId="1" applyFont="1" applyFill="1" applyBorder="1" applyAlignment="1" applyProtection="1">
      <alignment horizontal="center" vertical="center" wrapText="1"/>
      <protection locked="0"/>
    </xf>
    <xf numFmtId="0" fontId="0" fillId="40" borderId="35" xfId="1" applyFont="1" applyFill="1" applyBorder="1" applyAlignment="1" applyProtection="1">
      <alignment horizontal="center" vertical="center" wrapText="1"/>
      <protection locked="0"/>
    </xf>
    <xf numFmtId="0" fontId="0" fillId="49" borderId="35" xfId="1" applyFont="1" applyFill="1" applyBorder="1" applyAlignment="1" applyProtection="1">
      <alignment horizontal="center" vertical="center" wrapText="1"/>
      <protection locked="0"/>
    </xf>
    <xf numFmtId="0" fontId="0" fillId="58" borderId="35" xfId="1" applyFont="1" applyFill="1" applyBorder="1" applyAlignment="1" applyProtection="1">
      <alignment horizontal="center" vertical="center" wrapText="1"/>
      <protection locked="0"/>
    </xf>
    <xf numFmtId="0" fontId="0" fillId="67" borderId="35" xfId="1" applyFont="1" applyFill="1" applyBorder="1" applyAlignment="1" applyProtection="1">
      <alignment horizontal="center" vertical="center" wrapText="1"/>
      <protection locked="0"/>
    </xf>
    <xf numFmtId="0" fontId="0" fillId="76" borderId="35" xfId="1" applyFont="1" applyFill="1" applyBorder="1" applyAlignment="1" applyProtection="1">
      <alignment horizontal="center" vertical="center" wrapText="1"/>
      <protection locked="0"/>
    </xf>
    <xf numFmtId="0" fontId="0" fillId="85" borderId="35" xfId="1" applyFont="1" applyFill="1" applyBorder="1" applyAlignment="1" applyProtection="1">
      <alignment horizontal="center" vertical="center" wrapText="1"/>
      <protection locked="0"/>
    </xf>
    <xf numFmtId="0" fontId="0" fillId="94" borderId="35" xfId="1" applyFont="1" applyFill="1" applyBorder="1" applyAlignment="1" applyProtection="1">
      <alignment horizontal="center" vertical="center" wrapText="1"/>
      <protection locked="0"/>
    </xf>
    <xf numFmtId="0" fontId="0" fillId="102" borderId="35" xfId="1" applyFont="1" applyFill="1" applyBorder="1" applyAlignment="1" applyProtection="1">
      <alignment horizontal="center" vertical="center" wrapText="1"/>
      <protection locked="0"/>
    </xf>
    <xf numFmtId="0" fontId="0" fillId="110" borderId="35" xfId="1" applyFont="1" applyFill="1" applyBorder="1" applyAlignment="1" applyProtection="1">
      <alignment horizontal="center" vertical="center" wrapText="1"/>
      <protection locked="0"/>
    </xf>
    <xf numFmtId="0" fontId="0" fillId="116" borderId="35" xfId="1" applyFont="1" applyFill="1" applyBorder="1" applyAlignment="1" applyProtection="1">
      <alignment horizontal="center" vertical="center" wrapText="1"/>
      <protection locked="0"/>
    </xf>
    <xf numFmtId="0" fontId="0" fillId="122" borderId="35" xfId="1" applyFont="1" applyFill="1" applyBorder="1" applyAlignment="1" applyProtection="1">
      <alignment horizontal="center" vertical="center" wrapText="1"/>
      <protection locked="0"/>
    </xf>
    <xf numFmtId="0" fontId="0" fillId="127" borderId="35" xfId="1" applyFont="1" applyFill="1" applyBorder="1" applyAlignment="1" applyProtection="1">
      <alignment horizontal="center" vertical="center" wrapText="1"/>
      <protection locked="0"/>
    </xf>
    <xf numFmtId="0" fontId="0" fillId="133" borderId="35" xfId="1" applyFont="1" applyFill="1" applyBorder="1" applyAlignment="1" applyProtection="1">
      <alignment horizontal="center" vertical="center" wrapText="1"/>
      <protection locked="0"/>
    </xf>
    <xf numFmtId="0" fontId="0" fillId="139" borderId="35" xfId="1" applyFont="1" applyFill="1" applyBorder="1" applyAlignment="1" applyProtection="1">
      <alignment horizontal="center" vertical="center" wrapText="1"/>
      <protection locked="0"/>
    </xf>
    <xf numFmtId="0" fontId="0" fillId="145" borderId="35" xfId="1" applyFont="1" applyFill="1" applyBorder="1" applyAlignment="1" applyProtection="1">
      <alignment horizontal="center" vertical="center" wrapText="1"/>
      <protection locked="0"/>
    </xf>
    <xf numFmtId="0" fontId="0" fillId="151" borderId="35" xfId="1" applyFont="1" applyFill="1" applyBorder="1" applyAlignment="1" applyProtection="1">
      <alignment horizontal="center" vertical="center" wrapText="1"/>
      <protection locked="0"/>
    </xf>
    <xf numFmtId="0" fontId="0" fillId="156" borderId="35" xfId="1" applyFont="1" applyFill="1" applyBorder="1" applyAlignment="1" applyProtection="1">
      <alignment horizontal="center" vertical="center" wrapText="1"/>
      <protection locked="0"/>
    </xf>
    <xf numFmtId="0" fontId="0" fillId="161" borderId="35" xfId="1" applyFont="1" applyFill="1" applyBorder="1" applyAlignment="1" applyProtection="1">
      <alignment horizontal="center" vertical="center" wrapText="1"/>
      <protection locked="0"/>
    </xf>
    <xf numFmtId="0" fontId="0" fillId="166" borderId="35" xfId="1" applyFont="1" applyFill="1" applyBorder="1" applyAlignment="1" applyProtection="1">
      <alignment horizontal="center" vertical="center" wrapText="1"/>
      <protection locked="0"/>
    </xf>
    <xf numFmtId="0" fontId="0" fillId="170" borderId="35" xfId="1" applyFont="1" applyFill="1" applyBorder="1" applyAlignment="1" applyProtection="1">
      <alignment horizontal="center" vertical="center" wrapText="1"/>
      <protection locked="0"/>
    </xf>
    <xf numFmtId="0" fontId="0" fillId="173" borderId="35" xfId="1" applyFont="1" applyFill="1" applyBorder="1" applyAlignment="1" applyProtection="1">
      <alignment horizontal="center" vertical="center" wrapText="1"/>
      <protection locked="0"/>
    </xf>
    <xf numFmtId="0" fontId="0" fillId="176" borderId="35" xfId="1" applyFont="1" applyFill="1" applyBorder="1" applyAlignment="1" applyProtection="1">
      <alignment horizontal="center" vertical="center" wrapText="1"/>
      <protection locked="0"/>
    </xf>
    <xf numFmtId="0" fontId="0" fillId="179" borderId="35" xfId="1" applyFont="1" applyFill="1" applyBorder="1" applyAlignment="1" applyProtection="1">
      <alignment horizontal="center" vertical="center" wrapText="1"/>
      <protection locked="0"/>
    </xf>
    <xf numFmtId="0" fontId="0" fillId="5" borderId="35" xfId="1" applyFont="1" applyFill="1" applyBorder="1" applyAlignment="1" applyProtection="1">
      <alignment horizontal="center" vertical="center" wrapText="1"/>
      <protection locked="0"/>
    </xf>
    <xf numFmtId="0" fontId="0" fillId="14" borderId="35" xfId="1" applyFont="1" applyFill="1" applyBorder="1" applyAlignment="1" applyProtection="1">
      <alignment horizontal="center" vertical="center" wrapText="1"/>
      <protection locked="0"/>
    </xf>
    <xf numFmtId="0" fontId="0" fillId="23" borderId="35" xfId="1" applyFont="1" applyFill="1" applyBorder="1" applyAlignment="1" applyProtection="1">
      <alignment horizontal="center" vertical="center" wrapText="1"/>
      <protection locked="0"/>
    </xf>
    <xf numFmtId="0" fontId="0" fillId="32" borderId="35" xfId="1" applyFont="1" applyFill="1" applyBorder="1" applyAlignment="1" applyProtection="1">
      <alignment horizontal="center" vertical="center" wrapText="1"/>
      <protection locked="0"/>
    </xf>
    <xf numFmtId="0" fontId="0" fillId="41" borderId="35" xfId="1" applyFont="1" applyFill="1" applyBorder="1" applyAlignment="1" applyProtection="1">
      <alignment horizontal="center" vertical="center" wrapText="1"/>
      <protection locked="0"/>
    </xf>
    <xf numFmtId="0" fontId="0" fillId="50" borderId="35" xfId="1" applyFont="1" applyFill="1" applyBorder="1" applyAlignment="1" applyProtection="1">
      <alignment horizontal="center" vertical="center" wrapText="1"/>
      <protection locked="0"/>
    </xf>
    <xf numFmtId="0" fontId="0" fillId="59" borderId="35" xfId="1" applyFont="1" applyFill="1" applyBorder="1" applyAlignment="1" applyProtection="1">
      <alignment horizontal="center" vertical="center" wrapText="1"/>
      <protection locked="0"/>
    </xf>
    <xf numFmtId="0" fontId="0" fillId="68" borderId="35" xfId="1" applyFont="1" applyFill="1" applyBorder="1" applyAlignment="1" applyProtection="1">
      <alignment horizontal="center" vertical="center" wrapText="1"/>
      <protection locked="0"/>
    </xf>
    <xf numFmtId="0" fontId="0" fillId="77" borderId="35" xfId="1" applyFont="1" applyFill="1" applyBorder="1" applyAlignment="1" applyProtection="1">
      <alignment horizontal="center" vertical="center" wrapText="1"/>
      <protection locked="0"/>
    </xf>
    <xf numFmtId="0" fontId="0" fillId="86" borderId="35" xfId="1" applyFont="1" applyFill="1" applyBorder="1" applyAlignment="1" applyProtection="1">
      <alignment horizontal="center" vertical="center" wrapText="1"/>
      <protection locked="0"/>
    </xf>
    <xf numFmtId="0" fontId="0" fillId="95" borderId="35" xfId="1" applyFont="1" applyFill="1" applyBorder="1" applyAlignment="1" applyProtection="1">
      <alignment horizontal="center" vertical="center" wrapText="1"/>
      <protection locked="0"/>
    </xf>
    <xf numFmtId="0" fontId="0" fillId="103" borderId="35" xfId="1" applyFont="1" applyFill="1" applyBorder="1" applyAlignment="1" applyProtection="1">
      <alignment horizontal="center" vertical="center" wrapText="1"/>
      <protection locked="0"/>
    </xf>
    <xf numFmtId="0" fontId="0" fillId="6" borderId="35" xfId="1" applyFont="1" applyFill="1" applyBorder="1" applyAlignment="1" applyProtection="1">
      <alignment horizontal="center" vertical="center" wrapText="1"/>
      <protection locked="0"/>
    </xf>
    <xf numFmtId="0" fontId="0" fillId="15" borderId="35" xfId="1" applyFont="1" applyFill="1" applyBorder="1" applyAlignment="1" applyProtection="1">
      <alignment horizontal="center" vertical="center" wrapText="1"/>
      <protection locked="0"/>
    </xf>
    <xf numFmtId="0" fontId="0" fillId="24" borderId="35" xfId="1" applyFont="1" applyFill="1" applyBorder="1" applyAlignment="1" applyProtection="1">
      <alignment horizontal="center" vertical="center" wrapText="1"/>
      <protection locked="0"/>
    </xf>
    <xf numFmtId="0" fontId="0" fillId="33" borderId="35" xfId="1" applyFont="1" applyFill="1" applyBorder="1" applyAlignment="1" applyProtection="1">
      <alignment horizontal="center" vertical="center" wrapText="1"/>
      <protection locked="0"/>
    </xf>
    <xf numFmtId="0" fontId="0" fillId="42" borderId="35" xfId="1" applyFont="1" applyFill="1" applyBorder="1" applyAlignment="1" applyProtection="1">
      <alignment horizontal="center" vertical="center" wrapText="1"/>
      <protection locked="0"/>
    </xf>
    <xf numFmtId="0" fontId="0" fillId="51" borderId="35" xfId="1" applyFont="1" applyFill="1" applyBorder="1" applyAlignment="1" applyProtection="1">
      <alignment horizontal="center" vertical="center" wrapText="1"/>
      <protection locked="0"/>
    </xf>
    <xf numFmtId="0" fontId="0" fillId="60" borderId="35" xfId="1" applyFont="1" applyFill="1" applyBorder="1" applyAlignment="1" applyProtection="1">
      <alignment horizontal="center" vertical="center" wrapText="1"/>
      <protection locked="0"/>
    </xf>
    <xf numFmtId="0" fontId="0" fillId="69" borderId="35" xfId="1" applyFont="1" applyFill="1" applyBorder="1" applyAlignment="1" applyProtection="1">
      <alignment horizontal="center" vertical="center" wrapText="1"/>
      <protection locked="0"/>
    </xf>
    <xf numFmtId="0" fontId="0" fillId="78" borderId="35" xfId="1" applyFont="1" applyFill="1" applyBorder="1" applyAlignment="1" applyProtection="1">
      <alignment horizontal="center" vertical="center" wrapText="1"/>
      <protection locked="0"/>
    </xf>
    <xf numFmtId="0" fontId="0" fillId="87" borderId="35" xfId="1" applyFont="1" applyFill="1" applyBorder="1" applyAlignment="1" applyProtection="1">
      <alignment horizontal="center" vertical="center" wrapText="1"/>
      <protection locked="0"/>
    </xf>
    <xf numFmtId="0" fontId="0" fillId="96" borderId="35" xfId="1" applyFont="1" applyFill="1" applyBorder="1" applyAlignment="1" applyProtection="1">
      <alignment horizontal="center" vertical="center" wrapText="1"/>
      <protection locked="0"/>
    </xf>
    <xf numFmtId="0" fontId="0" fillId="104" borderId="35" xfId="1" applyFont="1" applyFill="1" applyBorder="1" applyAlignment="1" applyProtection="1">
      <alignment horizontal="center" vertical="center" wrapText="1"/>
      <protection locked="0"/>
    </xf>
    <xf numFmtId="0" fontId="0" fillId="111" borderId="35" xfId="1" applyFont="1" applyFill="1" applyBorder="1" applyAlignment="1" applyProtection="1">
      <alignment horizontal="center" vertical="center" wrapText="1"/>
      <protection locked="0"/>
    </xf>
    <xf numFmtId="0" fontId="0" fillId="117" borderId="35" xfId="1" applyFont="1" applyFill="1" applyBorder="1" applyAlignment="1" applyProtection="1">
      <alignment horizontal="center" vertical="center" wrapText="1"/>
      <protection locked="0"/>
    </xf>
    <xf numFmtId="0" fontId="0" fillId="123" borderId="35" xfId="1" applyFont="1" applyFill="1" applyBorder="1" applyAlignment="1" applyProtection="1">
      <alignment horizontal="center" vertical="center" wrapText="1"/>
      <protection locked="0"/>
    </xf>
    <xf numFmtId="0" fontId="0" fillId="128" borderId="35" xfId="1" applyFont="1" applyFill="1" applyBorder="1" applyAlignment="1" applyProtection="1">
      <alignment horizontal="center" vertical="center" wrapText="1"/>
      <protection locked="0"/>
    </xf>
    <xf numFmtId="0" fontId="0" fillId="134" borderId="35" xfId="1" applyFont="1" applyFill="1" applyBorder="1" applyAlignment="1" applyProtection="1">
      <alignment horizontal="center" vertical="center" wrapText="1"/>
      <protection locked="0"/>
    </xf>
    <xf numFmtId="0" fontId="0" fillId="140" borderId="35" xfId="1" applyFont="1" applyFill="1" applyBorder="1" applyAlignment="1" applyProtection="1">
      <alignment horizontal="center" vertical="center" wrapText="1"/>
      <protection locked="0"/>
    </xf>
    <xf numFmtId="0" fontId="0" fillId="146" borderId="35" xfId="1" applyFont="1" applyFill="1" applyBorder="1" applyAlignment="1" applyProtection="1">
      <alignment horizontal="center" vertical="center" wrapText="1"/>
      <protection locked="0"/>
    </xf>
    <xf numFmtId="0" fontId="0" fillId="152" borderId="35" xfId="1" applyFont="1" applyFill="1" applyBorder="1" applyAlignment="1" applyProtection="1">
      <alignment horizontal="center" vertical="center" wrapText="1"/>
      <protection locked="0"/>
    </xf>
    <xf numFmtId="0" fontId="0" fillId="157" borderId="35" xfId="1" applyFont="1" applyFill="1" applyBorder="1" applyAlignment="1" applyProtection="1">
      <alignment horizontal="center" vertical="center" wrapText="1"/>
      <protection locked="0"/>
    </xf>
    <xf numFmtId="0" fontId="0" fillId="162" borderId="35" xfId="1" applyFont="1" applyFill="1" applyBorder="1" applyAlignment="1" applyProtection="1">
      <alignment horizontal="center" vertical="center" wrapText="1"/>
      <protection locked="0"/>
    </xf>
    <xf numFmtId="0" fontId="0" fillId="7" borderId="35" xfId="1" applyFont="1" applyFill="1" applyBorder="1" applyAlignment="1" applyProtection="1">
      <alignment horizontal="center" vertical="center" wrapText="1"/>
      <protection locked="0"/>
    </xf>
    <xf numFmtId="0" fontId="0" fillId="16" borderId="35" xfId="1" applyFont="1" applyFill="1" applyBorder="1" applyAlignment="1" applyProtection="1">
      <alignment horizontal="center" vertical="center" wrapText="1"/>
      <protection locked="0"/>
    </xf>
    <xf numFmtId="0" fontId="0" fillId="25" borderId="35" xfId="1" applyFont="1" applyFill="1" applyBorder="1" applyAlignment="1" applyProtection="1">
      <alignment horizontal="center" vertical="center" wrapText="1"/>
      <protection locked="0"/>
    </xf>
    <xf numFmtId="0" fontId="0" fillId="34" borderId="35" xfId="1" applyFont="1" applyFill="1" applyBorder="1" applyAlignment="1" applyProtection="1">
      <alignment horizontal="center" vertical="center" wrapText="1"/>
      <protection locked="0"/>
    </xf>
    <xf numFmtId="0" fontId="0" fillId="43" borderId="35" xfId="1" applyFont="1" applyFill="1" applyBorder="1" applyAlignment="1" applyProtection="1">
      <alignment horizontal="center" vertical="center" wrapText="1"/>
      <protection locked="0"/>
    </xf>
    <xf numFmtId="0" fontId="0" fillId="52" borderId="35" xfId="1" applyFont="1" applyFill="1" applyBorder="1" applyAlignment="1" applyProtection="1">
      <alignment horizontal="center" vertical="center" wrapText="1"/>
      <protection locked="0"/>
    </xf>
    <xf numFmtId="0" fontId="0" fillId="61" borderId="35" xfId="1" applyFont="1" applyFill="1" applyBorder="1" applyAlignment="1" applyProtection="1">
      <alignment horizontal="center" vertical="center" wrapText="1"/>
      <protection locked="0"/>
    </xf>
    <xf numFmtId="0" fontId="0" fillId="70" borderId="35" xfId="1" applyFont="1" applyFill="1" applyBorder="1" applyAlignment="1" applyProtection="1">
      <alignment horizontal="center" vertical="center" wrapText="1"/>
      <protection locked="0"/>
    </xf>
    <xf numFmtId="0" fontId="0" fillId="79" borderId="35" xfId="1" applyFont="1" applyFill="1" applyBorder="1" applyAlignment="1" applyProtection="1">
      <alignment horizontal="center" vertical="center" wrapText="1"/>
      <protection locked="0"/>
    </xf>
    <xf numFmtId="0" fontId="0" fillId="88" borderId="35" xfId="1" applyFont="1" applyFill="1" applyBorder="1" applyAlignment="1" applyProtection="1">
      <alignment horizontal="center" vertical="center" wrapText="1"/>
      <protection locked="0"/>
    </xf>
    <xf numFmtId="0" fontId="0" fillId="8" borderId="35" xfId="1" applyFont="1" applyFill="1" applyBorder="1" applyAlignment="1" applyProtection="1">
      <alignment horizontal="center" vertical="center" wrapText="1"/>
      <protection locked="0"/>
    </xf>
    <xf numFmtId="0" fontId="0" fillId="17" borderId="35" xfId="1" applyFont="1" applyFill="1" applyBorder="1" applyAlignment="1" applyProtection="1">
      <alignment horizontal="center" vertical="center" wrapText="1"/>
      <protection locked="0"/>
    </xf>
    <xf numFmtId="0" fontId="0" fillId="26" borderId="35" xfId="1" applyFont="1" applyFill="1" applyBorder="1" applyAlignment="1" applyProtection="1">
      <alignment horizontal="center" vertical="center" wrapText="1"/>
      <protection locked="0"/>
    </xf>
    <xf numFmtId="0" fontId="0" fillId="35" borderId="35" xfId="1" applyFont="1" applyFill="1" applyBorder="1" applyAlignment="1" applyProtection="1">
      <alignment horizontal="center" vertical="center" wrapText="1"/>
      <protection locked="0"/>
    </xf>
    <xf numFmtId="0" fontId="0" fillId="44" borderId="35" xfId="1" applyFont="1" applyFill="1" applyBorder="1" applyAlignment="1" applyProtection="1">
      <alignment horizontal="center" vertical="center" wrapText="1"/>
      <protection locked="0"/>
    </xf>
    <xf numFmtId="0" fontId="0" fillId="53" borderId="35" xfId="1" applyFont="1" applyFill="1" applyBorder="1" applyAlignment="1" applyProtection="1">
      <alignment horizontal="center" vertical="center" wrapText="1"/>
      <protection locked="0"/>
    </xf>
    <xf numFmtId="0" fontId="0" fillId="62" borderId="35" xfId="1" applyFont="1" applyFill="1" applyBorder="1" applyAlignment="1" applyProtection="1">
      <alignment horizontal="center" vertical="center" wrapText="1"/>
      <protection locked="0"/>
    </xf>
    <xf numFmtId="0" fontId="0" fillId="71" borderId="35" xfId="1" applyFont="1" applyFill="1" applyBorder="1" applyAlignment="1" applyProtection="1">
      <alignment horizontal="center" vertical="center" wrapText="1"/>
      <protection locked="0"/>
    </xf>
    <xf numFmtId="0" fontId="0" fillId="80" borderId="35" xfId="1" applyFont="1" applyFill="1" applyBorder="1" applyAlignment="1" applyProtection="1">
      <alignment horizontal="center" vertical="center" wrapText="1"/>
      <protection locked="0"/>
    </xf>
    <xf numFmtId="0" fontId="0" fillId="89" borderId="35" xfId="1" applyFont="1" applyFill="1" applyBorder="1" applyAlignment="1" applyProtection="1">
      <alignment horizontal="center" vertical="center" wrapText="1"/>
      <protection locked="0"/>
    </xf>
    <xf numFmtId="0" fontId="0" fillId="97" borderId="35" xfId="1" applyFont="1" applyFill="1" applyBorder="1" applyAlignment="1" applyProtection="1">
      <alignment horizontal="center" vertical="center" wrapText="1"/>
      <protection locked="0"/>
    </xf>
    <xf numFmtId="0" fontId="0" fillId="105" borderId="35" xfId="1" applyFont="1" applyFill="1" applyBorder="1" applyAlignment="1" applyProtection="1">
      <alignment horizontal="center" vertical="center" wrapText="1"/>
      <protection locked="0"/>
    </xf>
    <xf numFmtId="0" fontId="0" fillId="112" borderId="35" xfId="1" applyFont="1" applyFill="1" applyBorder="1" applyAlignment="1" applyProtection="1">
      <alignment horizontal="center" vertical="center" wrapText="1"/>
      <protection locked="0"/>
    </xf>
    <xf numFmtId="0" fontId="0" fillId="118" borderId="35" xfId="1" applyFont="1" applyFill="1" applyBorder="1" applyAlignment="1" applyProtection="1">
      <alignment horizontal="center" vertical="center" wrapText="1"/>
      <protection locked="0"/>
    </xf>
    <xf numFmtId="0" fontId="0" fillId="124" borderId="35" xfId="1" applyFont="1" applyFill="1" applyBorder="1" applyAlignment="1" applyProtection="1">
      <alignment horizontal="center" vertical="center" wrapText="1"/>
      <protection locked="0"/>
    </xf>
    <xf numFmtId="0" fontId="0" fillId="129" borderId="35" xfId="1" applyFont="1" applyFill="1" applyBorder="1" applyAlignment="1" applyProtection="1">
      <alignment horizontal="center" vertical="center" wrapText="1"/>
      <protection locked="0"/>
    </xf>
    <xf numFmtId="0" fontId="0" fillId="135" borderId="35" xfId="1" applyFont="1" applyFill="1" applyBorder="1" applyAlignment="1" applyProtection="1">
      <alignment horizontal="center" vertical="center" wrapText="1"/>
      <protection locked="0"/>
    </xf>
    <xf numFmtId="0" fontId="0" fillId="141" borderId="35" xfId="1" applyFont="1" applyFill="1" applyBorder="1" applyAlignment="1" applyProtection="1">
      <alignment horizontal="center" vertical="center" wrapText="1"/>
      <protection locked="0"/>
    </xf>
    <xf numFmtId="0" fontId="0" fillId="147" borderId="35" xfId="1" applyFont="1" applyFill="1" applyBorder="1" applyAlignment="1" applyProtection="1">
      <alignment horizontal="center" vertical="center" wrapText="1"/>
      <protection locked="0"/>
    </xf>
    <xf numFmtId="0" fontId="0" fillId="153" borderId="35" xfId="1" applyFont="1" applyFill="1" applyBorder="1" applyAlignment="1" applyProtection="1">
      <alignment horizontal="center" vertical="center" wrapText="1"/>
      <protection locked="0"/>
    </xf>
    <xf numFmtId="0" fontId="0" fillId="158" borderId="35" xfId="1" applyFont="1" applyFill="1" applyBorder="1" applyAlignment="1" applyProtection="1">
      <alignment horizontal="center" vertical="center" wrapText="1"/>
      <protection locked="0"/>
    </xf>
    <xf numFmtId="0" fontId="0" fillId="163" borderId="35" xfId="1" applyFont="1" applyFill="1" applyBorder="1" applyAlignment="1" applyProtection="1">
      <alignment horizontal="center" vertical="center" wrapText="1"/>
      <protection locked="0"/>
    </xf>
    <xf numFmtId="0" fontId="0" fillId="167" borderId="35" xfId="1" applyFont="1" applyFill="1" applyBorder="1" applyAlignment="1" applyProtection="1">
      <alignment horizontal="center" vertical="center" wrapText="1"/>
      <protection locked="0"/>
    </xf>
    <xf numFmtId="0" fontId="0" fillId="9" borderId="35" xfId="1" applyFont="1" applyFill="1" applyBorder="1" applyAlignment="1" applyProtection="1">
      <alignment horizontal="center" vertical="center" wrapText="1"/>
      <protection locked="0"/>
    </xf>
    <xf numFmtId="0" fontId="0" fillId="18" borderId="35" xfId="1" applyFont="1" applyFill="1" applyBorder="1" applyAlignment="1" applyProtection="1">
      <alignment horizontal="center" vertical="center" wrapText="1"/>
      <protection locked="0"/>
    </xf>
    <xf numFmtId="0" fontId="0" fillId="27" borderId="35" xfId="1" applyFont="1" applyFill="1" applyBorder="1" applyAlignment="1" applyProtection="1">
      <alignment horizontal="center" vertical="center" wrapText="1"/>
      <protection locked="0"/>
    </xf>
    <xf numFmtId="0" fontId="0" fillId="36" borderId="35" xfId="1" applyFont="1" applyFill="1" applyBorder="1" applyAlignment="1" applyProtection="1">
      <alignment horizontal="center" vertical="center" wrapText="1"/>
      <protection locked="0"/>
    </xf>
    <xf numFmtId="0" fontId="0" fillId="45" borderId="35" xfId="1" applyFont="1" applyFill="1" applyBorder="1" applyAlignment="1" applyProtection="1">
      <alignment horizontal="center" vertical="center" wrapText="1"/>
      <protection locked="0"/>
    </xf>
    <xf numFmtId="0" fontId="0" fillId="54" borderId="35" xfId="1" applyFont="1" applyFill="1" applyBorder="1" applyAlignment="1" applyProtection="1">
      <alignment horizontal="center" vertical="center" wrapText="1"/>
      <protection locked="0"/>
    </xf>
    <xf numFmtId="0" fontId="0" fillId="63" borderId="35" xfId="1" applyFont="1" applyFill="1" applyBorder="1" applyAlignment="1" applyProtection="1">
      <alignment horizontal="center" vertical="center" wrapText="1"/>
      <protection locked="0"/>
    </xf>
    <xf numFmtId="0" fontId="0" fillId="72" borderId="35" xfId="1" applyFont="1" applyFill="1" applyBorder="1" applyAlignment="1" applyProtection="1">
      <alignment horizontal="center" vertical="center" wrapText="1"/>
      <protection locked="0"/>
    </xf>
    <xf numFmtId="0" fontId="0" fillId="90" borderId="35" xfId="1" applyFont="1" applyFill="1" applyBorder="1" applyAlignment="1" applyProtection="1">
      <alignment horizontal="center" vertical="center" wrapText="1"/>
      <protection locked="0"/>
    </xf>
    <xf numFmtId="0" fontId="0" fillId="98" borderId="35" xfId="1" applyFont="1" applyFill="1" applyBorder="1" applyAlignment="1" applyProtection="1">
      <alignment horizontal="center" vertical="center" wrapText="1"/>
      <protection locked="0"/>
    </xf>
    <xf numFmtId="0" fontId="0" fillId="106" borderId="35" xfId="1" applyFont="1" applyFill="1" applyBorder="1" applyAlignment="1" applyProtection="1">
      <alignment horizontal="center" vertical="center" wrapText="1"/>
      <protection locked="0"/>
    </xf>
    <xf numFmtId="0" fontId="0" fillId="113" borderId="35" xfId="1" applyFont="1" applyFill="1" applyBorder="1" applyAlignment="1" applyProtection="1">
      <alignment horizontal="center" vertical="center" wrapText="1"/>
      <protection locked="0"/>
    </xf>
    <xf numFmtId="0" fontId="0" fillId="119" borderId="35" xfId="1" applyFont="1" applyFill="1" applyBorder="1" applyAlignment="1" applyProtection="1">
      <alignment horizontal="center" vertical="center" wrapText="1"/>
      <protection locked="0"/>
    </xf>
    <xf numFmtId="0" fontId="0" fillId="125" borderId="35" xfId="1" applyFont="1" applyFill="1" applyBorder="1" applyAlignment="1" applyProtection="1">
      <alignment horizontal="center" vertical="center" wrapText="1"/>
      <protection locked="0"/>
    </xf>
    <xf numFmtId="0" fontId="0" fillId="130" borderId="35" xfId="1" applyFont="1" applyFill="1" applyBorder="1" applyAlignment="1" applyProtection="1">
      <alignment horizontal="center" vertical="center" wrapText="1"/>
      <protection locked="0"/>
    </xf>
    <xf numFmtId="0" fontId="0" fillId="136" borderId="35" xfId="1" applyFont="1" applyFill="1" applyBorder="1" applyAlignment="1" applyProtection="1">
      <alignment horizontal="center" vertical="center" wrapText="1"/>
      <protection locked="0"/>
    </xf>
    <xf numFmtId="0" fontId="0" fillId="142" borderId="35" xfId="1" applyFont="1" applyFill="1" applyBorder="1" applyAlignment="1" applyProtection="1">
      <alignment horizontal="center" vertical="center" wrapText="1"/>
      <protection locked="0"/>
    </xf>
    <xf numFmtId="0" fontId="0" fillId="148" borderId="35" xfId="1" applyFont="1" applyFill="1" applyBorder="1" applyAlignment="1" applyProtection="1">
      <alignment horizontal="center" vertical="center" wrapText="1"/>
      <protection locked="0"/>
    </xf>
    <xf numFmtId="0" fontId="0" fillId="154" borderId="35" xfId="1" applyFont="1" applyFill="1" applyBorder="1" applyAlignment="1" applyProtection="1">
      <alignment horizontal="center" vertical="center" wrapText="1"/>
      <protection locked="0"/>
    </xf>
    <xf numFmtId="0" fontId="0" fillId="159" borderId="35" xfId="1" applyFont="1" applyFill="1" applyBorder="1" applyAlignment="1" applyProtection="1">
      <alignment horizontal="center" vertical="center" wrapText="1"/>
      <protection locked="0"/>
    </xf>
    <xf numFmtId="0" fontId="0" fillId="164" borderId="35" xfId="1" applyFont="1" applyFill="1" applyBorder="1" applyAlignment="1" applyProtection="1">
      <alignment horizontal="center" vertical="center" wrapText="1"/>
      <protection locked="0"/>
    </xf>
    <xf numFmtId="0" fontId="0" fillId="168" borderId="35" xfId="1" applyFont="1" applyFill="1" applyBorder="1" applyAlignment="1" applyProtection="1">
      <alignment horizontal="center" vertical="center" wrapText="1"/>
      <protection locked="0"/>
    </xf>
    <xf numFmtId="0" fontId="0" fillId="171" borderId="35" xfId="1" applyFont="1" applyFill="1" applyBorder="1" applyAlignment="1" applyProtection="1">
      <alignment horizontal="center" vertical="center" wrapText="1"/>
      <protection locked="0"/>
    </xf>
    <xf numFmtId="0" fontId="0" fillId="174" borderId="35" xfId="1" applyFont="1" applyFill="1" applyBorder="1" applyAlignment="1" applyProtection="1">
      <alignment horizontal="center" vertical="center" wrapText="1"/>
      <protection locked="0"/>
    </xf>
    <xf numFmtId="0" fontId="0" fillId="177" borderId="35" xfId="1" applyFont="1" applyFill="1" applyBorder="1" applyAlignment="1" applyProtection="1">
      <alignment horizontal="center" vertical="center" wrapText="1"/>
      <protection locked="0"/>
    </xf>
    <xf numFmtId="0" fontId="0" fillId="180" borderId="35" xfId="1" applyFont="1" applyFill="1" applyBorder="1" applyAlignment="1" applyProtection="1">
      <alignment horizontal="center" vertical="center" wrapText="1"/>
      <protection locked="0"/>
    </xf>
    <xf numFmtId="0" fontId="0" fillId="182" borderId="35" xfId="1" applyFont="1" applyFill="1" applyBorder="1" applyAlignment="1" applyProtection="1">
      <alignment horizontal="center" vertical="center" wrapText="1"/>
      <protection locked="0"/>
    </xf>
    <xf numFmtId="0" fontId="0" fillId="184" borderId="35" xfId="1" applyFont="1" applyFill="1" applyBorder="1" applyAlignment="1" applyProtection="1">
      <alignment horizontal="center" vertical="center" wrapText="1"/>
      <protection locked="0"/>
    </xf>
    <xf numFmtId="0" fontId="0" fillId="186" borderId="35" xfId="1" applyFont="1" applyFill="1" applyBorder="1" applyAlignment="1" applyProtection="1">
      <alignment horizontal="center" vertical="center" wrapText="1"/>
      <protection locked="0"/>
    </xf>
    <xf numFmtId="0" fontId="0" fillId="188" borderId="35" xfId="1" applyFont="1" applyFill="1" applyBorder="1" applyAlignment="1" applyProtection="1">
      <alignment horizontal="center" vertical="center" wrapText="1"/>
      <protection locked="0"/>
    </xf>
    <xf numFmtId="0" fontId="0" fillId="190" borderId="35" xfId="1" applyFont="1" applyFill="1" applyBorder="1" applyAlignment="1" applyProtection="1">
      <alignment horizontal="center" vertical="center" wrapText="1"/>
      <protection locked="0"/>
    </xf>
    <xf numFmtId="0" fontId="0" fillId="10" borderId="35" xfId="1" applyFont="1" applyFill="1" applyBorder="1" applyAlignment="1" applyProtection="1">
      <alignment horizontal="center" vertical="center" wrapText="1"/>
      <protection locked="0"/>
    </xf>
    <xf numFmtId="0" fontId="0" fillId="19" borderId="35" xfId="1" applyFont="1" applyFill="1" applyBorder="1" applyAlignment="1" applyProtection="1">
      <alignment horizontal="center" vertical="center" wrapText="1"/>
      <protection locked="0"/>
    </xf>
    <xf numFmtId="0" fontId="0" fillId="28" borderId="35" xfId="1" applyFont="1" applyFill="1" applyBorder="1" applyAlignment="1" applyProtection="1">
      <alignment horizontal="center" vertical="center" wrapText="1"/>
      <protection locked="0"/>
    </xf>
    <xf numFmtId="0" fontId="0" fillId="37" borderId="35" xfId="1" applyFont="1" applyFill="1" applyBorder="1" applyAlignment="1" applyProtection="1">
      <alignment horizontal="center" vertical="center" wrapText="1"/>
      <protection locked="0"/>
    </xf>
    <xf numFmtId="0" fontId="0" fillId="46" borderId="35" xfId="1" applyFont="1" applyFill="1" applyBorder="1" applyAlignment="1" applyProtection="1">
      <alignment horizontal="center" vertical="center" wrapText="1"/>
      <protection locked="0"/>
    </xf>
    <xf numFmtId="0" fontId="0" fillId="55" borderId="35" xfId="1" applyFont="1" applyFill="1" applyBorder="1" applyAlignment="1" applyProtection="1">
      <alignment horizontal="center" vertical="center" wrapText="1"/>
      <protection locked="0"/>
    </xf>
    <xf numFmtId="0" fontId="0" fillId="64" borderId="35" xfId="1" applyFont="1" applyFill="1" applyBorder="1" applyAlignment="1" applyProtection="1">
      <alignment horizontal="center" vertical="center" wrapText="1"/>
      <protection locked="0"/>
    </xf>
    <xf numFmtId="0" fontId="0" fillId="73" borderId="35" xfId="1" applyFont="1" applyFill="1" applyBorder="1" applyAlignment="1" applyProtection="1">
      <alignment horizontal="center" vertical="center" wrapText="1"/>
      <protection locked="0"/>
    </xf>
    <xf numFmtId="0" fontId="0" fillId="82" borderId="35" xfId="1" applyFont="1" applyFill="1" applyBorder="1" applyAlignment="1" applyProtection="1">
      <alignment horizontal="center" vertical="center" wrapText="1"/>
      <protection locked="0"/>
    </xf>
    <xf numFmtId="0" fontId="0" fillId="91" borderId="35" xfId="1" applyFont="1" applyFill="1" applyBorder="1" applyAlignment="1" applyProtection="1">
      <alignment horizontal="center" vertical="center" wrapText="1"/>
      <protection locked="0"/>
    </xf>
    <xf numFmtId="0" fontId="0" fillId="99" borderId="35" xfId="1" applyFont="1" applyFill="1" applyBorder="1" applyAlignment="1" applyProtection="1">
      <alignment horizontal="center" vertical="center" wrapText="1"/>
      <protection locked="0"/>
    </xf>
    <xf numFmtId="0" fontId="0" fillId="107" borderId="35" xfId="1" applyFont="1" applyFill="1" applyBorder="1" applyAlignment="1" applyProtection="1">
      <alignment horizontal="center" vertical="center" wrapText="1"/>
      <protection locked="0"/>
    </xf>
    <xf numFmtId="0" fontId="0" fillId="114" borderId="35" xfId="1" applyFont="1" applyFill="1" applyBorder="1" applyAlignment="1" applyProtection="1">
      <alignment horizontal="center" vertical="center" wrapText="1"/>
      <protection locked="0"/>
    </xf>
    <xf numFmtId="0" fontId="0" fillId="120" borderId="35" xfId="1" applyFont="1" applyFill="1" applyBorder="1" applyAlignment="1" applyProtection="1">
      <alignment horizontal="center" vertical="center" wrapText="1"/>
      <protection locked="0"/>
    </xf>
    <xf numFmtId="0" fontId="0" fillId="3" borderId="35" xfId="1" applyFont="1" applyFill="1" applyBorder="1" applyAlignment="1" applyProtection="1">
      <alignment horizontal="center" vertical="center" wrapText="1"/>
      <protection locked="0"/>
    </xf>
    <xf numFmtId="0" fontId="0" fillId="131" borderId="35" xfId="1" applyFont="1" applyFill="1" applyBorder="1" applyAlignment="1" applyProtection="1">
      <alignment horizontal="center" vertical="center" wrapText="1"/>
      <protection locked="0"/>
    </xf>
    <xf numFmtId="0" fontId="0" fillId="137" borderId="35" xfId="1" applyFont="1" applyFill="1" applyBorder="1" applyAlignment="1" applyProtection="1">
      <alignment horizontal="center" vertical="center" wrapText="1"/>
      <protection locked="0"/>
    </xf>
    <xf numFmtId="0" fontId="0" fillId="143" borderId="35" xfId="1" applyFont="1" applyFill="1" applyBorder="1" applyAlignment="1" applyProtection="1">
      <alignment horizontal="center" vertical="center" wrapText="1"/>
      <protection locked="0"/>
    </xf>
    <xf numFmtId="0" fontId="0" fillId="149" borderId="35" xfId="1" applyFont="1" applyFill="1" applyBorder="1" applyAlignment="1" applyProtection="1">
      <alignment horizontal="center" vertical="center" wrapText="1"/>
      <protection locked="0"/>
    </xf>
    <xf numFmtId="0" fontId="0" fillId="155" borderId="35" xfId="1" applyFont="1" applyFill="1" applyBorder="1" applyAlignment="1" applyProtection="1">
      <alignment horizontal="center" vertical="center" wrapText="1"/>
      <protection locked="0"/>
    </xf>
    <xf numFmtId="0" fontId="0" fillId="160" borderId="35" xfId="1" applyFont="1" applyFill="1" applyBorder="1" applyAlignment="1" applyProtection="1">
      <alignment horizontal="center" vertical="center" wrapText="1"/>
      <protection locked="0"/>
    </xf>
    <xf numFmtId="0" fontId="0" fillId="165" borderId="35" xfId="1" applyFont="1" applyFill="1" applyBorder="1" applyAlignment="1" applyProtection="1">
      <alignment horizontal="center" vertical="center" wrapText="1"/>
      <protection locked="0"/>
    </xf>
    <xf numFmtId="0" fontId="0" fillId="169" borderId="35" xfId="1" applyFont="1" applyFill="1" applyBorder="1" applyAlignment="1" applyProtection="1">
      <alignment horizontal="center" vertical="center" wrapText="1"/>
      <protection locked="0"/>
    </xf>
    <xf numFmtId="0" fontId="0" fillId="172" borderId="35" xfId="1" applyFont="1" applyFill="1" applyBorder="1" applyAlignment="1" applyProtection="1">
      <alignment horizontal="center" vertical="center" wrapText="1"/>
      <protection locked="0"/>
    </xf>
    <xf numFmtId="0" fontId="0" fillId="175" borderId="35" xfId="1" applyFont="1" applyFill="1" applyBorder="1" applyAlignment="1" applyProtection="1">
      <alignment horizontal="center" vertical="center" wrapText="1"/>
      <protection locked="0"/>
    </xf>
    <xf numFmtId="0" fontId="0" fillId="178" borderId="35" xfId="1" applyFont="1" applyFill="1" applyBorder="1" applyAlignment="1" applyProtection="1">
      <alignment horizontal="center" vertical="center" wrapText="1"/>
      <protection locked="0"/>
    </xf>
    <xf numFmtId="0" fontId="0" fillId="181" borderId="35" xfId="1" applyFont="1" applyFill="1" applyBorder="1" applyAlignment="1" applyProtection="1">
      <alignment horizontal="center" vertical="center" wrapText="1"/>
      <protection locked="0"/>
    </xf>
    <xf numFmtId="0" fontId="0" fillId="183" borderId="35" xfId="1" applyFont="1" applyFill="1" applyBorder="1" applyAlignment="1" applyProtection="1">
      <alignment horizontal="center" vertical="center" wrapText="1"/>
      <protection locked="0"/>
    </xf>
    <xf numFmtId="0" fontId="0" fillId="185" borderId="35" xfId="1" applyFont="1" applyFill="1" applyBorder="1" applyAlignment="1" applyProtection="1">
      <alignment horizontal="center" vertical="center" wrapText="1"/>
      <protection locked="0"/>
    </xf>
    <xf numFmtId="0" fontId="0" fillId="187" borderId="35" xfId="1" applyFont="1" applyFill="1" applyBorder="1" applyAlignment="1" applyProtection="1">
      <alignment horizontal="center" vertical="center" wrapText="1"/>
      <protection locked="0"/>
    </xf>
    <xf numFmtId="0" fontId="0" fillId="189" borderId="35" xfId="1" applyFont="1" applyFill="1" applyBorder="1" applyAlignment="1" applyProtection="1">
      <alignment horizontal="center" vertical="center" wrapText="1"/>
      <protection locked="0"/>
    </xf>
    <xf numFmtId="0" fontId="0" fillId="191" borderId="35" xfId="1" applyFont="1" applyFill="1" applyBorder="1" applyAlignment="1" applyProtection="1">
      <alignment horizontal="center" vertical="center" wrapText="1"/>
      <protection locked="0"/>
    </xf>
    <xf numFmtId="0" fontId="0" fillId="192" borderId="35" xfId="1" applyFont="1" applyFill="1" applyBorder="1" applyAlignment="1" applyProtection="1">
      <alignment horizontal="center" vertical="center" wrapText="1"/>
      <protection locked="0"/>
    </xf>
    <xf numFmtId="0" fontId="0" fillId="193" borderId="35" xfId="1" applyFont="1" applyFill="1" applyBorder="1" applyAlignment="1" applyProtection="1">
      <alignment horizontal="center" vertical="center" wrapText="1"/>
      <protection locked="0"/>
    </xf>
    <xf numFmtId="0" fontId="0" fillId="194" borderId="35" xfId="1" applyFont="1" applyFill="1" applyBorder="1" applyAlignment="1" applyProtection="1">
      <alignment horizontal="center" vertical="center" wrapText="1"/>
      <protection locked="0"/>
    </xf>
    <xf numFmtId="0" fontId="0" fillId="195" borderId="35" xfId="1" applyFont="1" applyFill="1" applyBorder="1" applyAlignment="1" applyProtection="1">
      <alignment horizontal="center" vertical="center" wrapText="1"/>
      <protection locked="0"/>
    </xf>
    <xf numFmtId="0" fontId="0" fillId="196" borderId="35" xfId="1" applyFont="1" applyFill="1" applyBorder="1" applyAlignment="1" applyProtection="1">
      <alignment horizontal="center" vertical="center" wrapText="1"/>
      <protection locked="0"/>
    </xf>
    <xf numFmtId="0" fontId="0" fillId="11" borderId="35" xfId="1" applyFont="1" applyFill="1" applyBorder="1" applyAlignment="1" applyProtection="1">
      <alignment horizontal="center" vertical="center" wrapText="1"/>
      <protection locked="0"/>
    </xf>
    <xf numFmtId="0" fontId="0" fillId="20" borderId="35" xfId="1" applyFont="1" applyFill="1" applyBorder="1" applyAlignment="1" applyProtection="1">
      <alignment horizontal="center" vertical="center" wrapText="1"/>
      <protection locked="0"/>
    </xf>
    <xf numFmtId="0" fontId="0" fillId="29" borderId="35" xfId="1" applyFont="1" applyFill="1" applyBorder="1" applyAlignment="1" applyProtection="1">
      <alignment horizontal="center" vertical="center" wrapText="1"/>
      <protection locked="0"/>
    </xf>
    <xf numFmtId="0" fontId="0" fillId="38" borderId="35" xfId="1" applyFont="1" applyFill="1" applyBorder="1" applyAlignment="1" applyProtection="1">
      <alignment horizontal="center" vertical="center" wrapText="1"/>
      <protection locked="0"/>
    </xf>
    <xf numFmtId="0" fontId="0" fillId="47" borderId="35" xfId="1" applyFont="1" applyFill="1" applyBorder="1" applyAlignment="1" applyProtection="1">
      <alignment horizontal="center" vertical="center" wrapText="1"/>
      <protection locked="0"/>
    </xf>
    <xf numFmtId="0" fontId="0" fillId="56" borderId="35" xfId="1" applyFont="1" applyFill="1" applyBorder="1" applyAlignment="1" applyProtection="1">
      <alignment horizontal="center" vertical="center" wrapText="1"/>
      <protection locked="0"/>
    </xf>
    <xf numFmtId="0" fontId="0" fillId="65" borderId="35" xfId="1" applyFont="1" applyFill="1" applyBorder="1" applyAlignment="1" applyProtection="1">
      <alignment horizontal="center" vertical="center" wrapText="1"/>
      <protection locked="0"/>
    </xf>
    <xf numFmtId="0" fontId="0" fillId="74" borderId="35" xfId="1" applyFont="1" applyFill="1" applyBorder="1" applyAlignment="1" applyProtection="1">
      <alignment horizontal="center" vertical="center" wrapText="1"/>
      <protection locked="0"/>
    </xf>
    <xf numFmtId="0" fontId="0" fillId="83" borderId="35" xfId="1" applyFont="1" applyFill="1" applyBorder="1" applyAlignment="1" applyProtection="1">
      <alignment horizontal="center" vertical="center" wrapText="1"/>
      <protection locked="0"/>
    </xf>
    <xf numFmtId="0" fontId="0" fillId="92" borderId="35" xfId="1" applyFont="1" applyFill="1" applyBorder="1" applyAlignment="1" applyProtection="1">
      <alignment horizontal="center" vertical="center" wrapText="1"/>
      <protection locked="0"/>
    </xf>
    <xf numFmtId="0" fontId="0" fillId="100" borderId="35" xfId="1" applyFont="1" applyFill="1" applyBorder="1" applyAlignment="1" applyProtection="1">
      <alignment horizontal="center" vertical="center" wrapText="1"/>
      <protection locked="0"/>
    </xf>
    <xf numFmtId="0" fontId="0" fillId="108" borderId="35" xfId="1" applyFont="1" applyFill="1" applyBorder="1" applyAlignment="1" applyProtection="1">
      <alignment horizontal="center" vertical="center" wrapText="1"/>
      <protection locked="0"/>
    </xf>
    <xf numFmtId="0" fontId="0" fillId="115" borderId="35" xfId="1" applyFont="1" applyFill="1" applyBorder="1" applyAlignment="1" applyProtection="1">
      <alignment horizontal="center" vertical="center" wrapText="1"/>
      <protection locked="0"/>
    </xf>
    <xf numFmtId="0" fontId="0" fillId="121" borderId="35" xfId="1" applyFont="1" applyFill="1" applyBorder="1" applyAlignment="1" applyProtection="1">
      <alignment horizontal="center" vertical="center" wrapText="1"/>
      <protection locked="0"/>
    </xf>
    <xf numFmtId="0" fontId="0" fillId="126" borderId="35" xfId="1" applyFont="1" applyFill="1" applyBorder="1" applyAlignment="1" applyProtection="1">
      <alignment horizontal="center" vertical="center" wrapText="1"/>
      <protection locked="0"/>
    </xf>
    <xf numFmtId="0" fontId="0" fillId="132" borderId="35" xfId="1" applyFont="1" applyFill="1" applyBorder="1" applyAlignment="1" applyProtection="1">
      <alignment horizontal="center" vertical="center" wrapText="1"/>
      <protection locked="0"/>
    </xf>
    <xf numFmtId="0" fontId="0" fillId="138" borderId="35" xfId="1" applyFont="1" applyFill="1" applyBorder="1" applyAlignment="1" applyProtection="1">
      <alignment horizontal="center" vertical="center" wrapText="1"/>
      <protection locked="0"/>
    </xf>
    <xf numFmtId="0" fontId="0" fillId="144" borderId="35" xfId="1" applyFont="1" applyFill="1" applyBorder="1" applyAlignment="1" applyProtection="1">
      <alignment horizontal="center" vertical="center" wrapText="1"/>
      <protection locked="0"/>
    </xf>
    <xf numFmtId="0" fontId="0" fillId="150" borderId="35" xfId="1" applyFont="1" applyFill="1" applyBorder="1" applyAlignment="1" applyProtection="1">
      <alignment horizontal="center" vertical="center" wrapText="1"/>
      <protection locked="0"/>
    </xf>
    <xf numFmtId="0" fontId="0" fillId="12" borderId="35" xfId="1" applyFont="1" applyFill="1" applyBorder="1" applyAlignment="1" applyProtection="1">
      <alignment horizontal="center" vertical="center" wrapText="1"/>
      <protection locked="0"/>
    </xf>
    <xf numFmtId="0" fontId="0" fillId="21" borderId="35" xfId="1" applyFont="1" applyFill="1" applyBorder="1" applyAlignment="1" applyProtection="1">
      <alignment horizontal="center" vertical="center" wrapText="1"/>
      <protection locked="0"/>
    </xf>
    <xf numFmtId="0" fontId="0" fillId="30" borderId="35" xfId="1" applyFont="1" applyFill="1" applyBorder="1" applyAlignment="1" applyProtection="1">
      <alignment horizontal="center" vertical="center" wrapText="1"/>
      <protection locked="0"/>
    </xf>
    <xf numFmtId="0" fontId="0" fillId="39" borderId="35" xfId="1" applyFont="1" applyFill="1" applyBorder="1" applyAlignment="1" applyProtection="1">
      <alignment horizontal="center" vertical="center" wrapText="1"/>
      <protection locked="0"/>
    </xf>
    <xf numFmtId="0" fontId="0" fillId="48" borderId="35" xfId="1" applyFont="1" applyFill="1" applyBorder="1" applyAlignment="1" applyProtection="1">
      <alignment horizontal="center" vertical="center" wrapText="1"/>
      <protection locked="0"/>
    </xf>
    <xf numFmtId="0" fontId="0" fillId="57" borderId="35" xfId="1" applyFont="1" applyFill="1" applyBorder="1" applyAlignment="1" applyProtection="1">
      <alignment horizontal="center" vertical="center" wrapText="1"/>
      <protection locked="0"/>
    </xf>
    <xf numFmtId="0" fontId="0" fillId="66" borderId="35" xfId="1" applyFont="1" applyFill="1" applyBorder="1" applyAlignment="1" applyProtection="1">
      <alignment horizontal="center" vertical="center" wrapText="1"/>
      <protection locked="0"/>
    </xf>
    <xf numFmtId="0" fontId="0" fillId="75" borderId="35" xfId="1" applyFont="1" applyFill="1" applyBorder="1" applyAlignment="1" applyProtection="1">
      <alignment horizontal="center" vertical="center" wrapText="1"/>
      <protection locked="0"/>
    </xf>
    <xf numFmtId="0" fontId="0" fillId="84" borderId="35" xfId="1" applyFont="1" applyFill="1" applyBorder="1" applyAlignment="1" applyProtection="1">
      <alignment horizontal="center" vertical="center" wrapText="1"/>
      <protection locked="0"/>
    </xf>
    <xf numFmtId="0" fontId="0" fillId="93" borderId="35" xfId="1" applyFont="1" applyFill="1" applyBorder="1" applyAlignment="1" applyProtection="1">
      <alignment horizontal="center" vertical="center" wrapText="1"/>
      <protection locked="0"/>
    </xf>
    <xf numFmtId="0" fontId="0" fillId="101" borderId="35" xfId="1" applyFont="1" applyFill="1" applyBorder="1" applyAlignment="1" applyProtection="1">
      <alignment horizontal="center" vertical="center" wrapText="1"/>
      <protection locked="0"/>
    </xf>
    <xf numFmtId="0" fontId="0" fillId="109" borderId="35" xfId="1" applyFont="1" applyFill="1" applyBorder="1" applyAlignment="1" applyProtection="1">
      <alignment horizontal="center" vertical="center" wrapText="1"/>
      <protection locked="0"/>
    </xf>
    <xf numFmtId="0" fontId="7" fillId="81" borderId="35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Fill="1"/>
    <xf numFmtId="0" fontId="0" fillId="0" borderId="0" xfId="0" applyAlignment="1"/>
    <xf numFmtId="0" fontId="8" fillId="0" borderId="0" xfId="0" applyFont="1" applyAlignment="1"/>
    <xf numFmtId="0" fontId="2" fillId="0" borderId="0" xfId="0" applyFont="1"/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1" fillId="2" borderId="0" xfId="0" applyFont="1" applyFill="1" applyBorder="1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197" borderId="39" xfId="0" applyFont="1" applyFill="1" applyBorder="1" applyAlignment="1"/>
    <xf numFmtId="0" fontId="5" fillId="197" borderId="33" xfId="0" applyFont="1" applyFill="1" applyBorder="1" applyAlignment="1"/>
    <xf numFmtId="0" fontId="0" fillId="0" borderId="0" xfId="0" applyAlignment="1">
      <alignment wrapText="1"/>
    </xf>
    <xf numFmtId="0" fontId="11" fillId="2" borderId="0" xfId="0" applyFont="1" applyFill="1"/>
    <xf numFmtId="0" fontId="11" fillId="0" borderId="0" xfId="0" applyFont="1"/>
    <xf numFmtId="0" fontId="0" fillId="0" borderId="39" xfId="0" applyBorder="1"/>
    <xf numFmtId="0" fontId="5" fillId="197" borderId="36" xfId="0" applyFont="1" applyFill="1" applyBorder="1" applyAlignment="1"/>
    <xf numFmtId="0" fontId="5" fillId="197" borderId="34" xfId="0" applyFont="1" applyFill="1" applyBorder="1" applyAlignment="1"/>
    <xf numFmtId="0" fontId="5" fillId="2" borderId="25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7" xfId="0" applyFont="1" applyFill="1" applyBorder="1"/>
    <xf numFmtId="0" fontId="4" fillId="2" borderId="2" xfId="0" applyFont="1" applyFill="1" applyBorder="1"/>
    <xf numFmtId="0" fontId="5" fillId="2" borderId="7" xfId="0" applyFont="1" applyFill="1" applyBorder="1" applyAlignment="1"/>
    <xf numFmtId="0" fontId="5" fillId="2" borderId="16" xfId="0" applyFont="1" applyFill="1" applyBorder="1" applyAlignment="1"/>
    <xf numFmtId="0" fontId="5" fillId="2" borderId="0" xfId="0" applyFont="1" applyFill="1" applyBorder="1" applyAlignment="1"/>
    <xf numFmtId="0" fontId="5" fillId="2" borderId="18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8" xfId="0" applyFont="1" applyFill="1" applyBorder="1" applyAlignment="1"/>
    <xf numFmtId="0" fontId="5" fillId="2" borderId="18" xfId="0" applyFont="1" applyFill="1" applyBorder="1" applyAlignment="1">
      <alignment horizontal="right"/>
    </xf>
    <xf numFmtId="0" fontId="5" fillId="2" borderId="0" xfId="0" applyFont="1" applyFill="1"/>
    <xf numFmtId="0" fontId="5" fillId="2" borderId="25" xfId="0" applyFont="1" applyFill="1" applyBorder="1" applyAlignment="1">
      <alignment vertical="center"/>
    </xf>
    <xf numFmtId="0" fontId="5" fillId="2" borderId="20" xfId="0" applyFont="1" applyFill="1" applyBorder="1" applyAlignment="1"/>
    <xf numFmtId="0" fontId="4" fillId="197" borderId="24" xfId="0" applyFont="1" applyFill="1" applyBorder="1"/>
    <xf numFmtId="0" fontId="4" fillId="197" borderId="33" xfId="0" applyFont="1" applyFill="1" applyBorder="1"/>
    <xf numFmtId="0" fontId="5" fillId="2" borderId="14" xfId="0" applyFont="1" applyFill="1" applyBorder="1" applyAlignment="1">
      <alignment horizontal="center"/>
    </xf>
    <xf numFmtId="0" fontId="5" fillId="2" borderId="21" xfId="0" applyFont="1" applyFill="1" applyBorder="1" applyAlignment="1"/>
    <xf numFmtId="0" fontId="4" fillId="197" borderId="4" xfId="0" applyFont="1" applyFill="1" applyBorder="1"/>
    <xf numFmtId="0" fontId="4" fillId="197" borderId="39" xfId="0" applyFont="1" applyFill="1" applyBorder="1"/>
    <xf numFmtId="0" fontId="5" fillId="2" borderId="22" xfId="0" applyFont="1" applyFill="1" applyBorder="1" applyAlignment="1"/>
    <xf numFmtId="0" fontId="4" fillId="197" borderId="6" xfId="0" applyFont="1" applyFill="1" applyBorder="1"/>
    <xf numFmtId="0" fontId="4" fillId="197" borderId="40" xfId="0" applyFont="1" applyFill="1" applyBorder="1"/>
    <xf numFmtId="0" fontId="5" fillId="2" borderId="15" xfId="0" applyFont="1" applyFill="1" applyBorder="1" applyAlignment="1">
      <alignment horizontal="center"/>
    </xf>
    <xf numFmtId="0" fontId="4" fillId="30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11" xfId="0" applyFont="1" applyFill="1" applyBorder="1" applyAlignment="1"/>
    <xf numFmtId="0" fontId="5" fillId="197" borderId="37" xfId="0" applyFont="1" applyFill="1" applyBorder="1" applyAlignment="1"/>
    <xf numFmtId="0" fontId="5" fillId="2" borderId="1" xfId="0" applyFont="1" applyFill="1" applyBorder="1"/>
    <xf numFmtId="0" fontId="4" fillId="2" borderId="7" xfId="0" applyFont="1" applyFill="1" applyBorder="1" applyAlignment="1"/>
    <xf numFmtId="0" fontId="14" fillId="2" borderId="0" xfId="0" applyFont="1" applyFill="1" applyBorder="1" applyAlignment="1"/>
    <xf numFmtId="0" fontId="17" fillId="2" borderId="18" xfId="0" applyFont="1" applyFill="1" applyBorder="1" applyAlignment="1">
      <alignment vertical="center"/>
    </xf>
    <xf numFmtId="0" fontId="17" fillId="2" borderId="6" xfId="0" applyFont="1" applyFill="1" applyBorder="1" applyAlignment="1">
      <alignment horizontal="center"/>
    </xf>
    <xf numFmtId="0" fontId="17" fillId="2" borderId="18" xfId="0" applyFont="1" applyFill="1" applyBorder="1" applyAlignment="1">
      <alignment horizontal="center"/>
    </xf>
    <xf numFmtId="0" fontId="17" fillId="2" borderId="19" xfId="0" applyFont="1" applyFill="1" applyBorder="1" applyAlignment="1">
      <alignment horizontal="center"/>
    </xf>
    <xf numFmtId="0" fontId="18" fillId="2" borderId="34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9" fillId="2" borderId="0" xfId="0" applyFont="1" applyFill="1"/>
    <xf numFmtId="0" fontId="19" fillId="0" borderId="0" xfId="0" applyFont="1"/>
    <xf numFmtId="0" fontId="5" fillId="2" borderId="29" xfId="0" applyFont="1" applyFill="1" applyBorder="1" applyAlignment="1"/>
    <xf numFmtId="0" fontId="5" fillId="2" borderId="30" xfId="0" applyFont="1" applyFill="1" applyBorder="1" applyAlignment="1"/>
    <xf numFmtId="0" fontId="5" fillId="2" borderId="28" xfId="0" applyFont="1" applyFill="1" applyBorder="1" applyAlignment="1"/>
    <xf numFmtId="0" fontId="13" fillId="2" borderId="0" xfId="0" applyFont="1" applyFill="1" applyBorder="1" applyAlignment="1"/>
    <xf numFmtId="0" fontId="16" fillId="2" borderId="0" xfId="0" applyFont="1" applyFill="1" applyBorder="1" applyAlignment="1"/>
    <xf numFmtId="0" fontId="0" fillId="0" borderId="0" xfId="0" applyAlignment="1">
      <alignment horizontal="left"/>
    </xf>
    <xf numFmtId="0" fontId="5" fillId="2" borderId="0" xfId="0" applyFont="1" applyFill="1" applyBorder="1" applyAlignment="1">
      <alignment horizontal="right"/>
    </xf>
    <xf numFmtId="0" fontId="11" fillId="2" borderId="0" xfId="0" applyFont="1" applyFill="1" applyBorder="1"/>
    <xf numFmtId="0" fontId="18" fillId="2" borderId="0" xfId="0" applyFont="1" applyFill="1" applyBorder="1" applyAlignment="1"/>
    <xf numFmtId="0" fontId="19" fillId="2" borderId="0" xfId="0" applyFont="1" applyFill="1" applyBorder="1"/>
    <xf numFmtId="0" fontId="4" fillId="2" borderId="0" xfId="0" applyFont="1" applyFill="1" applyBorder="1" applyAlignment="1"/>
    <xf numFmtId="0" fontId="5" fillId="2" borderId="0" xfId="0" applyFont="1" applyFill="1" applyBorder="1"/>
    <xf numFmtId="0" fontId="4" fillId="2" borderId="0" xfId="0" applyFont="1" applyFill="1" applyBorder="1"/>
    <xf numFmtId="0" fontId="15" fillId="2" borderId="0" xfId="0" applyFont="1" applyFill="1" applyBorder="1"/>
    <xf numFmtId="0" fontId="5" fillId="2" borderId="0" xfId="0" applyFont="1" applyFill="1" applyBorder="1" applyAlignment="1">
      <alignment horizontal="right" vertical="center"/>
    </xf>
    <xf numFmtId="0" fontId="12" fillId="2" borderId="0" xfId="0" applyFont="1" applyFill="1" applyBorder="1" applyAlignment="1"/>
    <xf numFmtId="0" fontId="14" fillId="2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12" fillId="2" borderId="7" xfId="0" applyFont="1" applyFill="1" applyBorder="1" applyAlignment="1"/>
    <xf numFmtId="0" fontId="12" fillId="2" borderId="2" xfId="0" applyFont="1" applyFill="1" applyBorder="1" applyAlignment="1"/>
    <xf numFmtId="0" fontId="12" fillId="2" borderId="16" xfId="0" applyFont="1" applyFill="1" applyBorder="1" applyAlignment="1"/>
    <xf numFmtId="0" fontId="13" fillId="2" borderId="17" xfId="0" applyFont="1" applyFill="1" applyBorder="1" applyAlignment="1">
      <alignment vertical="center"/>
    </xf>
    <xf numFmtId="0" fontId="14" fillId="2" borderId="17" xfId="0" applyFont="1" applyFill="1" applyBorder="1" applyAlignment="1">
      <alignment vertical="center" wrapText="1"/>
    </xf>
    <xf numFmtId="0" fontId="14" fillId="2" borderId="18" xfId="0" applyFont="1" applyFill="1" applyBorder="1" applyAlignment="1">
      <alignment vertical="center" wrapText="1"/>
    </xf>
    <xf numFmtId="0" fontId="14" fillId="2" borderId="19" xfId="0" applyFont="1" applyFill="1" applyBorder="1" applyAlignment="1">
      <alignment vertical="center" wrapText="1"/>
    </xf>
    <xf numFmtId="0" fontId="14" fillId="2" borderId="19" xfId="0" applyFont="1" applyFill="1" applyBorder="1" applyAlignment="1">
      <alignment vertical="center"/>
    </xf>
    <xf numFmtId="0" fontId="12" fillId="2" borderId="19" xfId="0" applyFont="1" applyFill="1" applyBorder="1" applyAlignment="1"/>
    <xf numFmtId="0" fontId="12" fillId="2" borderId="8" xfId="0" applyFont="1" applyFill="1" applyBorder="1" applyAlignment="1"/>
    <xf numFmtId="49" fontId="20" fillId="2" borderId="0" xfId="0" applyNumberFormat="1" applyFont="1" applyFill="1" applyAlignment="1">
      <alignment horizontal="left"/>
    </xf>
    <xf numFmtId="49" fontId="0" fillId="2" borderId="0" xfId="0" applyNumberFormat="1" applyFill="1" applyAlignment="1">
      <alignment horizontal="left"/>
    </xf>
    <xf numFmtId="0" fontId="5" fillId="2" borderId="19" xfId="0" applyFont="1" applyFill="1" applyBorder="1" applyAlignment="1">
      <alignment horizontal="right"/>
    </xf>
    <xf numFmtId="0" fontId="5" fillId="2" borderId="1" xfId="0" applyFont="1" applyFill="1" applyBorder="1" applyAlignment="1"/>
    <xf numFmtId="0" fontId="5" fillId="2" borderId="18" xfId="0" applyFont="1" applyFill="1" applyBorder="1" applyAlignment="1"/>
    <xf numFmtId="0" fontId="5" fillId="2" borderId="19" xfId="0" applyFont="1" applyFill="1" applyBorder="1" applyAlignment="1"/>
    <xf numFmtId="0" fontId="18" fillId="0" borderId="42" xfId="0" applyFont="1" applyBorder="1" applyAlignment="1"/>
    <xf numFmtId="0" fontId="4" fillId="197" borderId="43" xfId="0" applyFont="1" applyFill="1" applyBorder="1" applyAlignment="1"/>
    <xf numFmtId="0" fontId="4" fillId="197" borderId="41" xfId="0" applyFont="1" applyFill="1" applyBorder="1" applyAlignment="1"/>
    <xf numFmtId="0" fontId="4" fillId="197" borderId="42" xfId="0" applyFont="1" applyFill="1" applyBorder="1" applyAlignment="1"/>
    <xf numFmtId="0" fontId="13" fillId="2" borderId="17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4" fillId="197" borderId="28" xfId="0" applyFont="1" applyFill="1" applyBorder="1" applyAlignment="1">
      <alignment horizontal="center"/>
    </xf>
    <xf numFmtId="0" fontId="18" fillId="0" borderId="1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right"/>
    </xf>
    <xf numFmtId="0" fontId="3" fillId="2" borderId="19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5" fillId="197" borderId="9" xfId="0" applyFont="1" applyFill="1" applyBorder="1" applyAlignment="1">
      <alignment horizontal="center"/>
    </xf>
    <xf numFmtId="0" fontId="5" fillId="197" borderId="10" xfId="0" applyFont="1" applyFill="1" applyBorder="1" applyAlignment="1">
      <alignment horizontal="center"/>
    </xf>
    <xf numFmtId="0" fontId="5" fillId="197" borderId="11" xfId="0" applyFont="1" applyFill="1" applyBorder="1" applyAlignment="1">
      <alignment horizontal="center"/>
    </xf>
    <xf numFmtId="0" fontId="5" fillId="197" borderId="12" xfId="0" applyFont="1" applyFill="1" applyBorder="1" applyAlignment="1">
      <alignment horizontal="center"/>
    </xf>
    <xf numFmtId="0" fontId="5" fillId="197" borderId="4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4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197" borderId="13" xfId="0" applyFont="1" applyFill="1" applyBorder="1" applyAlignment="1">
      <alignment horizontal="center"/>
    </xf>
    <xf numFmtId="0" fontId="5" fillId="197" borderId="42" xfId="0" applyFont="1" applyFill="1" applyBorder="1" applyAlignment="1">
      <alignment horizontal="center"/>
    </xf>
    <xf numFmtId="0" fontId="4" fillId="197" borderId="14" xfId="0" applyFont="1" applyFill="1" applyBorder="1" applyAlignment="1">
      <alignment horizontal="center"/>
    </xf>
    <xf numFmtId="0" fontId="4" fillId="197" borderId="21" xfId="0" applyFont="1" applyFill="1" applyBorder="1" applyAlignment="1">
      <alignment horizontal="center"/>
    </xf>
    <xf numFmtId="0" fontId="4" fillId="197" borderId="25" xfId="0" applyFont="1" applyFill="1" applyBorder="1" applyAlignment="1">
      <alignment horizontal="center"/>
    </xf>
    <xf numFmtId="0" fontId="4" fillId="197" borderId="2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8" fillId="0" borderId="40" xfId="0" applyFont="1" applyFill="1" applyBorder="1" applyAlignment="1">
      <alignment horizontal="center"/>
    </xf>
    <xf numFmtId="0" fontId="4" fillId="197" borderId="33" xfId="0" applyFont="1" applyFill="1" applyBorder="1" applyAlignment="1">
      <alignment horizontal="center"/>
    </xf>
    <xf numFmtId="0" fontId="4" fillId="197" borderId="39" xfId="0" applyFont="1" applyFill="1" applyBorder="1" applyAlignment="1">
      <alignment horizontal="center"/>
    </xf>
    <xf numFmtId="0" fontId="4" fillId="197" borderId="40" xfId="0" applyFont="1" applyFill="1" applyBorder="1" applyAlignment="1">
      <alignment horizontal="center"/>
    </xf>
    <xf numFmtId="0" fontId="4" fillId="197" borderId="2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4" fillId="197" borderId="3" xfId="0" applyFont="1" applyFill="1" applyBorder="1" applyAlignment="1">
      <alignment horizontal="center"/>
    </xf>
    <xf numFmtId="0" fontId="11" fillId="197" borderId="36" xfId="0" applyFont="1" applyFill="1" applyBorder="1" applyAlignment="1">
      <alignment horizontal="center"/>
    </xf>
    <xf numFmtId="0" fontId="11" fillId="197" borderId="44" xfId="0" applyFont="1" applyFill="1" applyBorder="1" applyAlignment="1">
      <alignment horizontal="center"/>
    </xf>
    <xf numFmtId="0" fontId="11" fillId="197" borderId="34" xfId="0" applyFont="1" applyFill="1" applyBorder="1" applyAlignment="1">
      <alignment horizontal="center"/>
    </xf>
    <xf numFmtId="0" fontId="11" fillId="197" borderId="45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2" borderId="37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left" vertical="top" wrapText="1"/>
    </xf>
    <xf numFmtId="0" fontId="5" fillId="197" borderId="31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3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right"/>
    </xf>
    <xf numFmtId="0" fontId="5" fillId="197" borderId="31" xfId="0" applyFont="1" applyFill="1" applyBorder="1" applyAlignment="1">
      <alignment horizontal="left"/>
    </xf>
    <xf numFmtId="0" fontId="5" fillId="197" borderId="10" xfId="0" applyFont="1" applyFill="1" applyBorder="1" applyAlignment="1">
      <alignment horizontal="left"/>
    </xf>
    <xf numFmtId="0" fontId="5" fillId="197" borderId="32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5" fillId="2" borderId="32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5" fillId="2" borderId="19" xfId="0" applyFont="1" applyFill="1" applyBorder="1" applyAlignment="1">
      <alignment horizontal="right"/>
    </xf>
    <xf numFmtId="0" fontId="5" fillId="197" borderId="27" xfId="0" applyFont="1" applyFill="1" applyBorder="1" applyAlignment="1">
      <alignment horizontal="left"/>
    </xf>
    <xf numFmtId="0" fontId="5" fillId="197" borderId="26" xfId="0" applyFont="1" applyFill="1" applyBorder="1" applyAlignment="1">
      <alignment horizontal="left"/>
    </xf>
    <xf numFmtId="0" fontId="5" fillId="197" borderId="28" xfId="0" applyFont="1" applyFill="1" applyBorder="1" applyAlignment="1">
      <alignment horizontal="left"/>
    </xf>
    <xf numFmtId="0" fontId="5" fillId="197" borderId="22" xfId="0" applyFont="1" applyFill="1" applyBorder="1" applyAlignment="1">
      <alignment horizontal="left"/>
    </xf>
    <xf numFmtId="0" fontId="18" fillId="2" borderId="13" xfId="0" applyFont="1" applyFill="1" applyBorder="1" applyAlignment="1">
      <alignment horizontal="center"/>
    </xf>
    <xf numFmtId="0" fontId="18" fillId="2" borderId="2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right"/>
    </xf>
    <xf numFmtId="0" fontId="5" fillId="197" borderId="29" xfId="0" applyFont="1" applyFill="1" applyBorder="1" applyAlignment="1">
      <alignment horizontal="left"/>
    </xf>
    <xf numFmtId="0" fontId="5" fillId="197" borderId="20" xfId="0" applyFont="1" applyFill="1" applyBorder="1" applyAlignment="1">
      <alignment horizontal="left"/>
    </xf>
    <xf numFmtId="0" fontId="5" fillId="197" borderId="30" xfId="0" applyFont="1" applyFill="1" applyBorder="1" applyAlignment="1">
      <alignment horizontal="left"/>
    </xf>
    <xf numFmtId="0" fontId="5" fillId="197" borderId="21" xfId="0" applyFont="1" applyFill="1" applyBorder="1" applyAlignment="1">
      <alignment horizontal="left"/>
    </xf>
    <xf numFmtId="0" fontId="5" fillId="197" borderId="33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4" fillId="197" borderId="29" xfId="0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1" fillId="197" borderId="33" xfId="0" applyFont="1" applyFill="1" applyBorder="1" applyAlignment="1">
      <alignment horizontal="center"/>
    </xf>
    <xf numFmtId="0" fontId="11" fillId="197" borderId="24" xfId="0" applyFont="1" applyFill="1" applyBorder="1" applyAlignment="1">
      <alignment horizontal="center"/>
    </xf>
    <xf numFmtId="0" fontId="4" fillId="197" borderId="15" xfId="0" applyFont="1" applyFill="1" applyBorder="1" applyAlignment="1">
      <alignment horizontal="center"/>
    </xf>
    <xf numFmtId="0" fontId="4" fillId="197" borderId="22" xfId="0" applyFont="1" applyFill="1" applyBorder="1" applyAlignment="1">
      <alignment horizontal="center"/>
    </xf>
    <xf numFmtId="0" fontId="4" fillId="197" borderId="5" xfId="0" applyFont="1" applyFill="1" applyBorder="1" applyAlignment="1">
      <alignment horizontal="center"/>
    </xf>
    <xf numFmtId="0" fontId="4" fillId="197" borderId="30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1" xfId="0" applyBorder="1" applyAlignment="1">
      <alignment horizontal="center"/>
    </xf>
  </cellXfs>
  <cellStyles count="2">
    <cellStyle name="Hyperlink" xfId="1" builtinId="8"/>
    <cellStyle name="Standaard" xfId="0" builtinId="0"/>
  </cellStyles>
  <dxfs count="396">
    <dxf>
      <font>
        <b/>
        <i val="0"/>
        <color rgb="FFFF000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0070C0"/>
      </font>
    </dxf>
    <dxf>
      <fill>
        <patternFill>
          <bgColor rgb="FFD6C794"/>
        </patternFill>
      </fill>
    </dxf>
    <dxf>
      <fill>
        <patternFill>
          <bgColor rgb="FFD9BA8C"/>
        </patternFill>
      </fill>
    </dxf>
    <dxf>
      <fill>
        <patternFill>
          <bgColor rgb="FFD6B075"/>
        </patternFill>
      </fill>
    </dxf>
    <dxf>
      <fill>
        <patternFill>
          <bgColor rgb="FFE39624"/>
        </patternFill>
      </fill>
    </dxf>
    <dxf>
      <fill>
        <patternFill>
          <bgColor rgb="FFFCA329"/>
        </patternFill>
      </fill>
    </dxf>
    <dxf>
      <fill>
        <patternFill>
          <bgColor rgb="FFC98721"/>
        </patternFill>
      </fill>
    </dxf>
    <dxf>
      <fill>
        <patternFill>
          <bgColor rgb="FFE0821F"/>
        </patternFill>
      </fill>
    </dxf>
    <dxf>
      <fill>
        <patternFill>
          <bgColor rgb="FFE37A1F"/>
        </patternFill>
      </fill>
    </dxf>
    <dxf>
      <fill>
        <patternFill>
          <bgColor rgb="FFAD7A4F"/>
        </patternFill>
      </fill>
    </dxf>
    <dxf>
      <fill>
        <patternFill>
          <bgColor rgb="FFE3B838"/>
        </patternFill>
      </fill>
    </dxf>
    <dxf>
      <fill>
        <patternFill>
          <bgColor rgb="FFFFF5E3"/>
        </patternFill>
      </fill>
    </dxf>
    <dxf>
      <fill>
        <patternFill>
          <bgColor rgb="FFF0D6AB"/>
        </patternFill>
      </fill>
    </dxf>
    <dxf>
      <fill>
        <patternFill>
          <bgColor rgb="FFFCEBCC"/>
        </patternFill>
      </fill>
    </dxf>
    <dxf>
      <fill>
        <patternFill>
          <bgColor rgb="FFFFF542"/>
        </patternFill>
      </fill>
    </dxf>
    <dxf>
      <fill>
        <patternFill>
          <bgColor rgb="FFFFAB59"/>
        </patternFill>
      </fill>
    </dxf>
    <dxf>
      <fill>
        <patternFill>
          <bgColor rgb="FFFFD64D"/>
        </patternFill>
      </fill>
    </dxf>
    <dxf>
      <fill>
        <patternFill>
          <bgColor rgb="FFA38C7A"/>
        </patternFill>
      </fill>
    </dxf>
    <dxf>
      <fill>
        <patternFill>
          <bgColor rgb="FF9C8F61"/>
        </patternFill>
      </fill>
    </dxf>
    <dxf>
      <fill>
        <patternFill>
          <bgColor rgb="FFFCBD1F"/>
        </patternFill>
      </fill>
    </dxf>
    <dxf>
      <fill>
        <patternFill>
          <bgColor rgb="FFFCB821"/>
        </patternFill>
      </fill>
    </dxf>
    <dxf>
      <fill>
        <patternFill>
          <bgColor rgb="FFB58C4F"/>
        </patternFill>
      </fill>
    </dxf>
    <dxf>
      <fill>
        <patternFill>
          <bgColor rgb="FFFFFF0A"/>
        </patternFill>
      </fill>
    </dxf>
    <dxf>
      <fill>
        <patternFill>
          <bgColor rgb="FF997521"/>
        </patternFill>
      </fill>
    </dxf>
    <dxf>
      <fill>
        <patternFill>
          <bgColor rgb="FFFF8C1A"/>
        </patternFill>
      </fill>
    </dxf>
    <dxf>
      <fill>
        <patternFill>
          <bgColor rgb="FFE3A329"/>
        </patternFill>
      </fill>
    </dxf>
    <dxf>
      <fill>
        <patternFill>
          <bgColor rgb="FFFF9436"/>
        </patternFill>
      </fill>
    </dxf>
    <dxf>
      <fill>
        <patternFill>
          <bgColor rgb="FFF7995C"/>
        </patternFill>
      </fill>
    </dxf>
    <dxf>
      <fill>
        <patternFill>
          <bgColor rgb="FFE05E1F"/>
        </patternFill>
      </fill>
    </dxf>
    <dxf>
      <fill>
        <patternFill>
          <bgColor rgb="FFBA2E21"/>
        </patternFill>
      </fill>
    </dxf>
    <dxf>
      <fill>
        <patternFill>
          <bgColor rgb="FFCC241C"/>
        </patternFill>
      </fill>
    </dxf>
    <dxf>
      <fill>
        <patternFill>
          <bgColor rgb="FFFF6336"/>
        </patternFill>
      </fill>
    </dxf>
    <dxf>
      <fill>
        <patternFill>
          <bgColor rgb="FFF23B1C"/>
        </patternFill>
      </fill>
    </dxf>
    <dxf>
      <fill>
        <patternFill>
          <bgColor rgb="FFFC1C14"/>
        </patternFill>
      </fill>
    </dxf>
    <dxf>
      <fill>
        <patternFill>
          <bgColor rgb="FFFF7521"/>
        </patternFill>
      </fill>
    </dxf>
    <dxf>
      <fill>
        <patternFill>
          <bgColor rgb="FFFA4F29"/>
        </patternFill>
      </fill>
    </dxf>
    <dxf>
      <fill>
        <patternFill>
          <bgColor rgb="FFEB3B1C"/>
        </patternFill>
      </fill>
    </dxf>
    <dxf>
      <fill>
        <patternFill>
          <bgColor rgb="FFD44529"/>
        </patternFill>
      </fill>
    </dxf>
    <dxf>
      <fill>
        <patternFill>
          <bgColor rgb="FFED5C29"/>
        </patternFill>
      </fill>
    </dxf>
    <dxf>
      <fill>
        <patternFill>
          <bgColor rgb="FFDE5247"/>
        </patternFill>
      </fill>
    </dxf>
    <dxf>
      <fill>
        <patternFill>
          <bgColor rgb="FFAB1F1C"/>
        </patternFill>
      </fill>
    </dxf>
    <dxf>
      <font>
        <color theme="0"/>
      </font>
      <fill>
        <patternFill>
          <bgColor rgb="FFA3171A"/>
        </patternFill>
      </fill>
    </dxf>
    <dxf>
      <font>
        <color theme="0"/>
      </font>
      <fill>
        <patternFill>
          <bgColor rgb="FFA31A1A"/>
        </patternFill>
      </fill>
    </dxf>
    <dxf>
      <font>
        <color theme="0"/>
      </font>
      <fill>
        <patternFill>
          <bgColor rgb="FF8A1214"/>
        </patternFill>
      </fill>
    </dxf>
    <dxf>
      <font>
        <color theme="0"/>
      </font>
      <fill>
        <patternFill>
          <bgColor rgb="FF690F14"/>
        </patternFill>
      </fill>
    </dxf>
    <dxf>
      <font>
        <color theme="0"/>
      </font>
      <fill>
        <patternFill>
          <bgColor rgb="FF4F121A"/>
        </patternFill>
      </fill>
    </dxf>
    <dxf>
      <font>
        <color theme="0"/>
      </font>
      <fill>
        <patternFill>
          <bgColor rgb="FF2E121A"/>
        </patternFill>
      </fill>
    </dxf>
    <dxf>
      <font>
        <color theme="0"/>
      </font>
      <fill>
        <patternFill>
          <bgColor rgb="FF5E2121"/>
        </patternFill>
      </fill>
    </dxf>
    <dxf>
      <font>
        <color theme="0"/>
      </font>
      <fill>
        <patternFill>
          <bgColor rgb="FF781417"/>
        </patternFill>
      </fill>
    </dxf>
    <dxf>
      <fill>
        <patternFill>
          <bgColor rgb="FFCC8273"/>
        </patternFill>
      </fill>
    </dxf>
    <dxf>
      <font>
        <color theme="0"/>
      </font>
      <fill>
        <patternFill>
          <bgColor rgb="FF961F1C"/>
        </patternFill>
      </fill>
    </dxf>
    <dxf>
      <fill>
        <patternFill>
          <bgColor rgb="FFD96675"/>
        </patternFill>
      </fill>
    </dxf>
    <dxf>
      <fill>
        <patternFill>
          <bgColor rgb="FFE89CB5"/>
        </patternFill>
      </fill>
    </dxf>
    <dxf>
      <fill>
        <patternFill>
          <bgColor rgb="FFA62426"/>
        </patternFill>
      </fill>
    </dxf>
    <dxf>
      <fill>
        <patternFill>
          <bgColor rgb="FFD13654"/>
        </patternFill>
      </fill>
    </dxf>
    <dxf>
      <fill>
        <patternFill>
          <bgColor rgb="FFCF2942"/>
        </patternFill>
      </fill>
    </dxf>
    <dxf>
      <fill>
        <patternFill>
          <bgColor rgb="FFC71712"/>
        </patternFill>
      </fill>
    </dxf>
    <dxf>
      <fill>
        <patternFill>
          <bgColor rgb="FFD9594F"/>
        </patternFill>
      </fill>
    </dxf>
    <dxf>
      <fill>
        <patternFill>
          <bgColor rgb="FFFC0A1C"/>
        </patternFill>
      </fill>
    </dxf>
    <dxf>
      <fill>
        <patternFill>
          <bgColor rgb="FFFC1414"/>
        </patternFill>
      </fill>
    </dxf>
    <dxf>
      <fill>
        <patternFill>
          <bgColor rgb="FFB51233"/>
        </patternFill>
      </fill>
    </dxf>
    <dxf>
      <fill>
        <patternFill>
          <bgColor rgb="FFA61C2E"/>
        </patternFill>
      </fill>
    </dxf>
    <dxf>
      <font>
        <color theme="0"/>
      </font>
      <fill>
        <patternFill>
          <bgColor rgb="FF824080"/>
        </patternFill>
      </fill>
    </dxf>
    <dxf>
      <font>
        <color theme="0"/>
      </font>
      <fill>
        <patternFill>
          <bgColor rgb="FF8F2640"/>
        </patternFill>
      </fill>
    </dxf>
    <dxf>
      <font>
        <color theme="0"/>
      </font>
      <fill>
        <patternFill>
          <bgColor rgb="FFC9388C"/>
        </patternFill>
      </fill>
    </dxf>
    <dxf>
      <font>
        <color theme="0"/>
      </font>
      <fill>
        <patternFill>
          <bgColor rgb="FF5C082B"/>
        </patternFill>
      </fill>
    </dxf>
    <dxf>
      <font>
        <color theme="0"/>
      </font>
      <fill>
        <patternFill>
          <bgColor rgb="FF633D9C"/>
        </patternFill>
      </fill>
    </dxf>
    <dxf>
      <font>
        <color theme="0"/>
      </font>
      <fill>
        <patternFill>
          <bgColor rgb="FF910F66"/>
        </patternFill>
      </fill>
    </dxf>
    <dxf>
      <font>
        <color theme="0"/>
      </font>
      <fill>
        <patternFill>
          <bgColor rgb="FF380A2E"/>
        </patternFill>
      </fill>
    </dxf>
    <dxf>
      <font>
        <color theme="0"/>
      </font>
      <fill>
        <patternFill>
          <bgColor rgb="FF7D1F7A"/>
        </patternFill>
      </fill>
    </dxf>
    <dxf>
      <font>
        <color theme="0"/>
      </font>
      <fill>
        <patternFill>
          <bgColor rgb="FF9E7394"/>
        </patternFill>
      </fill>
    </dxf>
    <dxf>
      <font>
        <color theme="0"/>
      </font>
      <fill>
        <patternFill>
          <bgColor rgb="FFBF179B"/>
        </patternFill>
      </fill>
    </dxf>
    <dxf>
      <font>
        <color theme="0"/>
      </font>
      <fill>
        <patternFill>
          <bgColor rgb="FF17336B"/>
        </patternFill>
      </fill>
    </dxf>
    <dxf>
      <font>
        <color theme="0"/>
      </font>
      <fill>
        <patternFill>
          <bgColor rgb="FF0A3354"/>
        </patternFill>
      </fill>
    </dxf>
    <dxf>
      <font>
        <color theme="0"/>
      </font>
      <fill>
        <patternFill>
          <bgColor rgb="FF000F75"/>
        </patternFill>
      </fill>
    </dxf>
    <dxf>
      <font>
        <color theme="0"/>
      </font>
      <fill>
        <patternFill>
          <bgColor rgb="FF001745"/>
        </patternFill>
      </fill>
    </dxf>
    <dxf>
      <font>
        <color theme="0"/>
      </font>
      <fill>
        <patternFill>
          <bgColor rgb="FF030D1F"/>
        </patternFill>
      </fill>
    </dxf>
    <dxf>
      <font>
        <color theme="0"/>
      </font>
      <fill>
        <patternFill>
          <bgColor rgb="FF002E7A"/>
        </patternFill>
      </fill>
    </dxf>
    <dxf>
      <font>
        <color theme="0"/>
      </font>
      <fill>
        <patternFill>
          <bgColor rgb="FF264F87"/>
        </patternFill>
      </fill>
    </dxf>
    <dxf>
      <font>
        <color theme="0"/>
      </font>
      <fill>
        <patternFill>
          <bgColor rgb="FF1A2938"/>
        </patternFill>
      </fill>
    </dxf>
    <dxf>
      <font>
        <color theme="0"/>
      </font>
      <fill>
        <patternFill>
          <bgColor rgb="FF174570"/>
        </patternFill>
      </fill>
    </dxf>
    <dxf>
      <font>
        <color theme="0"/>
      </font>
      <fill>
        <patternFill>
          <bgColor rgb="FF002B70"/>
        </patternFill>
      </fill>
    </dxf>
    <dxf>
      <font>
        <color theme="0"/>
      </font>
      <fill>
        <patternFill>
          <bgColor rgb="FF03142E"/>
        </patternFill>
      </fill>
    </dxf>
    <dxf>
      <font>
        <color theme="0"/>
      </font>
      <fill>
        <patternFill>
          <bgColor rgb="FF2973B8"/>
        </patternFill>
      </fill>
    </dxf>
    <dxf>
      <font>
        <color theme="0"/>
      </font>
      <fill>
        <patternFill>
          <bgColor rgb="FF001245"/>
        </patternFill>
      </fill>
    </dxf>
    <dxf>
      <font>
        <color theme="0"/>
      </font>
      <fill>
        <patternFill>
          <bgColor rgb="FF4D6999"/>
        </patternFill>
      </fill>
    </dxf>
    <dxf>
      <font>
        <color theme="0"/>
      </font>
      <fill>
        <patternFill>
          <bgColor rgb="FF1761AB"/>
        </patternFill>
      </fill>
    </dxf>
    <dxf>
      <font>
        <color theme="0"/>
      </font>
      <fill>
        <patternFill>
          <bgColor rgb="FF003B80"/>
        </patternFill>
      </fill>
    </dxf>
    <dxf>
      <font>
        <color theme="0"/>
      </font>
      <fill>
        <patternFill>
          <bgColor rgb="FF389482"/>
        </patternFill>
      </fill>
    </dxf>
    <dxf>
      <font>
        <color theme="0"/>
      </font>
      <fill>
        <patternFill>
          <bgColor rgb="FF0A4278"/>
        </patternFill>
      </fill>
    </dxf>
    <dxf>
      <font>
        <color theme="0"/>
      </font>
      <fill>
        <patternFill>
          <bgColor rgb="FF053333"/>
        </patternFill>
      </fill>
    </dxf>
    <dxf>
      <font>
        <color theme="0"/>
      </font>
      <fill>
        <patternFill>
          <bgColor rgb="FF1A7A63"/>
        </patternFill>
      </fill>
    </dxf>
    <dxf>
      <font>
        <color theme="0"/>
      </font>
      <fill>
        <patternFill>
          <bgColor rgb="FF00084F"/>
        </patternFill>
      </fill>
    </dxf>
    <dxf>
      <font>
        <color theme="0"/>
      </font>
      <fill>
        <patternFill>
          <bgColor rgb="FF2E528F"/>
        </patternFill>
      </fill>
    </dxf>
    <dxf>
      <font>
        <color theme="0"/>
      </font>
      <fill>
        <patternFill>
          <bgColor rgb="FF578CB5"/>
        </patternFill>
      </fill>
    </dxf>
    <dxf>
      <font>
        <color theme="0"/>
      </font>
      <fill>
        <patternFill>
          <bgColor rgb="FF337854"/>
        </patternFill>
      </fill>
    </dxf>
    <dxf>
      <font>
        <color theme="0"/>
      </font>
      <fill>
        <patternFill>
          <bgColor rgb="FF266629"/>
        </patternFill>
      </fill>
    </dxf>
    <dxf>
      <font>
        <color theme="0"/>
      </font>
      <fill>
        <patternFill>
          <bgColor rgb="FF265721"/>
        </patternFill>
      </fill>
    </dxf>
    <dxf>
      <font>
        <color theme="0"/>
      </font>
      <fill>
        <patternFill>
          <bgColor rgb="FF3D452E"/>
        </patternFill>
      </fill>
    </dxf>
    <dxf>
      <font>
        <color theme="0"/>
      </font>
      <fill>
        <patternFill>
          <bgColor rgb="FF0D3B2E"/>
        </patternFill>
      </fill>
    </dxf>
    <dxf>
      <font>
        <color theme="0"/>
      </font>
      <fill>
        <patternFill>
          <bgColor rgb="FF0A381F"/>
        </patternFill>
      </fill>
    </dxf>
    <dxf>
      <font>
        <color theme="0"/>
      </font>
      <fill>
        <patternFill>
          <bgColor rgb="FF292B24"/>
        </patternFill>
      </fill>
    </dxf>
    <dxf>
      <font>
        <color theme="0"/>
      </font>
      <fill>
        <patternFill>
          <bgColor rgb="FF1C2617"/>
        </patternFill>
      </fill>
    </dxf>
    <dxf>
      <font>
        <color theme="0"/>
      </font>
      <fill>
        <patternFill>
          <bgColor rgb="FF21211A"/>
        </patternFill>
      </fill>
    </dxf>
    <dxf>
      <font>
        <color theme="0"/>
      </font>
      <fill>
        <patternFill>
          <bgColor rgb="FF17291C"/>
        </patternFill>
      </fill>
    </dxf>
    <dxf>
      <font>
        <color theme="0"/>
      </font>
      <fill>
        <patternFill>
          <bgColor rgb="FF366926"/>
        </patternFill>
      </fill>
    </dxf>
    <dxf>
      <font>
        <color theme="0"/>
      </font>
      <fill>
        <patternFill>
          <bgColor rgb="FF5E7D4F"/>
        </patternFill>
      </fill>
    </dxf>
    <dxf>
      <font>
        <color theme="0"/>
      </font>
      <fill>
        <patternFill>
          <bgColor rgb="FF1F2E2B"/>
        </patternFill>
      </fill>
    </dxf>
    <dxf>
      <font>
        <color theme="0"/>
      </font>
      <fill>
        <patternFill>
          <bgColor rgb="FF75734F"/>
        </patternFill>
      </fill>
    </dxf>
    <dxf>
      <font>
        <color theme="0"/>
      </font>
      <fill>
        <patternFill>
          <bgColor rgb="FF333026"/>
        </patternFill>
      </fill>
    </dxf>
    <dxf>
      <font>
        <color theme="0"/>
      </font>
      <fill>
        <patternFill>
          <bgColor rgb="FF292B26"/>
        </patternFill>
      </fill>
    </dxf>
    <dxf>
      <font>
        <color theme="0"/>
      </font>
      <fill>
        <patternFill>
          <bgColor rgb="FF0F7033"/>
        </patternFill>
      </fill>
    </dxf>
    <dxf>
      <font>
        <color theme="0"/>
      </font>
      <fill>
        <patternFill>
          <bgColor rgb="FF408236"/>
        </patternFill>
      </fill>
    </dxf>
    <dxf>
      <fill>
        <patternFill>
          <bgColor rgb="FF4FA833"/>
        </patternFill>
      </fill>
    </dxf>
    <dxf>
      <fill>
        <patternFill>
          <bgColor rgb="FFBFE3BA"/>
        </patternFill>
      </fill>
    </dxf>
    <dxf>
      <font>
        <color theme="0"/>
      </font>
      <fill>
        <patternFill>
          <bgColor rgb="FF263829"/>
        </patternFill>
      </fill>
    </dxf>
    <dxf>
      <fill>
        <patternFill>
          <bgColor rgb="FF85A67A"/>
        </patternFill>
      </fill>
    </dxf>
    <dxf>
      <font>
        <color theme="0"/>
      </font>
      <fill>
        <patternFill>
          <bgColor rgb="FF2B261C"/>
        </patternFill>
      </fill>
    </dxf>
    <dxf>
      <fill>
        <patternFill>
          <bgColor rgb="FF249140"/>
        </patternFill>
      </fill>
    </dxf>
    <dxf>
      <font>
        <color theme="0"/>
      </font>
      <fill>
        <patternFill>
          <bgColor rgb="FF4A6E33"/>
        </patternFill>
      </fill>
    </dxf>
    <dxf>
      <font>
        <color theme="0"/>
      </font>
      <fill>
        <patternFill>
          <bgColor rgb="FF0A5C33"/>
        </patternFill>
      </fill>
    </dxf>
    <dxf>
      <fill>
        <patternFill>
          <bgColor rgb="FF7DCCBD"/>
        </patternFill>
      </fill>
    </dxf>
    <dxf>
      <font>
        <color theme="0"/>
      </font>
      <fill>
        <patternFill>
          <bgColor rgb="FF264A33"/>
        </patternFill>
      </fill>
    </dxf>
    <dxf>
      <font>
        <color theme="0"/>
      </font>
      <fill>
        <patternFill>
          <bgColor rgb="FF127826"/>
        </patternFill>
      </fill>
    </dxf>
    <dxf>
      <fill>
        <patternFill>
          <bgColor rgb="FF298A40"/>
        </patternFill>
      </fill>
    </dxf>
    <dxf>
      <fill>
        <patternFill>
          <bgColor rgb="FF428C78"/>
        </patternFill>
      </fill>
    </dxf>
    <dxf>
      <fill>
        <patternFill>
          <bgColor rgb="FF7DBDB5"/>
        </patternFill>
      </fill>
    </dxf>
    <dxf>
      <fill>
        <patternFill>
          <bgColor rgb="FF738594"/>
        </patternFill>
      </fill>
    </dxf>
    <dxf>
      <fill>
        <patternFill>
          <bgColor rgb="FF8694A6"/>
        </patternFill>
      </fill>
    </dxf>
    <dxf>
      <fill>
        <patternFill>
          <bgColor rgb="FF7A7561"/>
        </patternFill>
      </fill>
    </dxf>
    <dxf>
      <fill>
        <patternFill>
          <bgColor rgb="FF707061"/>
        </patternFill>
      </fill>
    </dxf>
    <dxf>
      <fill>
        <patternFill>
          <bgColor rgb="FF9C9CA6"/>
        </patternFill>
      </fill>
    </dxf>
    <dxf>
      <font>
        <color theme="0"/>
      </font>
      <fill>
        <patternFill>
          <bgColor rgb="FF616969"/>
        </patternFill>
      </fill>
    </dxf>
    <dxf>
      <font>
        <color theme="0"/>
      </font>
      <fill>
        <patternFill>
          <bgColor rgb="FF6B6157"/>
        </patternFill>
      </fill>
    </dxf>
    <dxf>
      <font>
        <color theme="0"/>
      </font>
      <fill>
        <patternFill>
          <bgColor rgb="FF695438"/>
        </patternFill>
      </fill>
    </dxf>
    <dxf>
      <font>
        <color theme="0"/>
      </font>
      <fill>
        <patternFill>
          <bgColor rgb="FF4D524A"/>
        </patternFill>
      </fill>
    </dxf>
    <dxf>
      <font>
        <color theme="0"/>
      </font>
      <fill>
        <patternFill>
          <bgColor rgb="FF4A4F4A"/>
        </patternFill>
      </fill>
    </dxf>
    <dxf>
      <font>
        <color theme="0"/>
      </font>
      <fill>
        <patternFill>
          <bgColor rgb="FF404A54"/>
        </patternFill>
      </fill>
    </dxf>
    <dxf>
      <font>
        <color theme="0"/>
      </font>
      <fill>
        <patternFill>
          <bgColor rgb="FF4A5459"/>
        </patternFill>
      </fill>
    </dxf>
    <dxf>
      <font>
        <color theme="0"/>
      </font>
      <fill>
        <patternFill>
          <bgColor rgb="FF474238"/>
        </patternFill>
      </fill>
    </dxf>
    <dxf>
      <font>
        <color theme="0"/>
      </font>
      <fill>
        <patternFill>
          <bgColor rgb="FF3D4252"/>
        </patternFill>
      </fill>
    </dxf>
    <dxf>
      <font>
        <color theme="0"/>
      </font>
      <fill>
        <patternFill>
          <bgColor rgb="FF262E38"/>
        </patternFill>
      </fill>
    </dxf>
    <dxf>
      <font>
        <color theme="0"/>
      </font>
      <fill>
        <patternFill>
          <bgColor rgb="FF1A2129"/>
        </patternFill>
      </fill>
    </dxf>
    <dxf>
      <font>
        <color theme="0"/>
      </font>
      <fill>
        <patternFill>
          <bgColor rgb="FF3D3D3B"/>
        </patternFill>
      </fill>
    </dxf>
    <dxf>
      <font>
        <color theme="0"/>
      </font>
      <fill>
        <patternFill>
          <bgColor rgb="FF7A7D75"/>
        </patternFill>
      </fill>
    </dxf>
    <dxf>
      <font>
        <color theme="0"/>
      </font>
      <fill>
        <patternFill>
          <bgColor rgb="FF303845"/>
        </patternFill>
      </fill>
    </dxf>
    <dxf>
      <font>
        <color theme="0"/>
      </font>
      <fill>
        <patternFill>
          <bgColor rgb="FF263338"/>
        </patternFill>
      </fill>
    </dxf>
    <dxf>
      <font>
        <color theme="0"/>
      </font>
      <fill>
        <patternFill>
          <bgColor rgb="FF918F87"/>
        </patternFill>
      </fill>
    </dxf>
    <dxf>
      <font>
        <color theme="0"/>
      </font>
      <fill>
        <patternFill>
          <bgColor rgb="FF4D5C6B"/>
        </patternFill>
      </fill>
    </dxf>
    <dxf>
      <fill>
        <patternFill>
          <bgColor rgb="FFBDBAAB"/>
        </patternFill>
      </fill>
    </dxf>
    <dxf>
      <font>
        <color theme="0"/>
      </font>
      <fill>
        <patternFill>
          <bgColor rgb="FF7A8275"/>
        </patternFill>
      </fill>
    </dxf>
    <dxf>
      <font>
        <color theme="0"/>
      </font>
      <fill>
        <patternFill>
          <bgColor rgb="FF8F8770"/>
        </patternFill>
      </fill>
    </dxf>
    <dxf>
      <fill>
        <patternFill>
          <bgColor rgb="FFD4D9DB"/>
        </patternFill>
      </fill>
    </dxf>
    <dxf>
      <font>
        <color theme="0"/>
      </font>
      <fill>
        <patternFill>
          <bgColor rgb="FF9E969C"/>
        </patternFill>
      </fill>
    </dxf>
    <dxf>
      <font>
        <color theme="0"/>
      </font>
      <fill>
        <patternFill>
          <bgColor rgb="FF7A7D80"/>
        </patternFill>
      </fill>
    </dxf>
    <dxf>
      <fill>
        <patternFill>
          <bgColor rgb="FFBABDBA"/>
        </patternFill>
      </fill>
    </dxf>
    <dxf>
      <font>
        <color theme="0"/>
      </font>
      <fill>
        <patternFill>
          <bgColor rgb="FF615E59"/>
        </patternFill>
      </fill>
    </dxf>
    <dxf>
      <font>
        <color theme="0"/>
      </font>
      <fill>
        <patternFill>
          <bgColor rgb="FF9EA3B0"/>
        </patternFill>
      </fill>
    </dxf>
    <dxf>
      <font>
        <color theme="0"/>
      </font>
      <fill>
        <patternFill>
          <bgColor rgb="FF8F9699"/>
        </patternFill>
      </fill>
    </dxf>
    <dxf>
      <font>
        <color theme="0"/>
      </font>
      <fill>
        <patternFill>
          <bgColor rgb="FF404545"/>
        </patternFill>
      </fill>
    </dxf>
    <dxf>
      <fill>
        <patternFill>
          <bgColor rgb="FFC2BFB8"/>
        </patternFill>
      </fill>
    </dxf>
    <dxf>
      <font>
        <color theme="0"/>
      </font>
      <fill>
        <patternFill>
          <bgColor rgb="FF8F949E"/>
        </patternFill>
      </fill>
    </dxf>
    <dxf>
      <font>
        <color theme="0"/>
      </font>
      <fill>
        <patternFill>
          <bgColor rgb="FF78828C"/>
        </patternFill>
      </fill>
    </dxf>
    <dxf>
      <fill>
        <patternFill>
          <bgColor rgb="FFD9D6DB"/>
        </patternFill>
      </fill>
    </dxf>
    <dxf>
      <font>
        <color theme="0"/>
      </font>
      <fill>
        <patternFill>
          <bgColor rgb="FF7D5C38"/>
        </patternFill>
      </fill>
    </dxf>
    <dxf>
      <font>
        <color theme="0"/>
      </font>
      <fill>
        <patternFill>
          <bgColor rgb="FF915292"/>
        </patternFill>
      </fill>
    </dxf>
    <dxf>
      <font>
        <color theme="0"/>
      </font>
      <fill>
        <patternFill>
          <bgColor rgb="FF6E3B30"/>
        </patternFill>
      </fill>
    </dxf>
    <dxf>
      <font>
        <color theme="0"/>
      </font>
      <fill>
        <patternFill>
          <bgColor rgb="FF733B24"/>
        </patternFill>
      </fill>
    </dxf>
    <dxf>
      <font>
        <color theme="0"/>
      </font>
      <fill>
        <patternFill>
          <bgColor rgb="FF85382B"/>
        </patternFill>
      </fill>
    </dxf>
    <dxf>
      <font>
        <color theme="0"/>
      </font>
      <fill>
        <patternFill>
          <bgColor rgb="FF5E331F"/>
        </patternFill>
      </fill>
    </dxf>
    <dxf>
      <font>
        <color theme="0"/>
      </font>
      <fill>
        <patternFill>
          <bgColor rgb="FF633D24"/>
        </patternFill>
      </fill>
    </dxf>
    <dxf>
      <font>
        <color theme="0"/>
      </font>
      <fill>
        <patternFill>
          <bgColor rgb="FF47261C"/>
        </patternFill>
      </fill>
    </dxf>
    <dxf>
      <font>
        <color theme="0"/>
      </font>
      <fill>
        <patternFill>
          <bgColor rgb="FF541F1F"/>
        </patternFill>
      </fill>
    </dxf>
    <dxf>
      <font>
        <color theme="0"/>
      </font>
      <fill>
        <patternFill>
          <bgColor rgb="FF38261C"/>
        </patternFill>
      </fill>
    </dxf>
    <dxf>
      <font>
        <color theme="0"/>
      </font>
      <fill>
        <patternFill>
          <bgColor rgb="FF4D1F1C"/>
        </patternFill>
      </fill>
    </dxf>
    <dxf>
      <font>
        <color theme="0"/>
      </font>
      <fill>
        <patternFill>
          <bgColor rgb="FF3D1F1C"/>
        </patternFill>
      </fill>
    </dxf>
    <dxf>
      <font>
        <color theme="0"/>
      </font>
      <fill>
        <patternFill>
          <bgColor rgb="FF2E1C1C"/>
        </patternFill>
      </fill>
    </dxf>
    <dxf>
      <font>
        <color theme="0"/>
      </font>
      <fill>
        <patternFill>
          <bgColor rgb="FF2B2629"/>
        </patternFill>
      </fill>
    </dxf>
    <dxf>
      <font>
        <color theme="0"/>
      </font>
      <fill>
        <patternFill>
          <bgColor rgb="FF0D080D"/>
        </patternFill>
      </fill>
    </dxf>
    <dxf>
      <font>
        <color theme="0"/>
      </font>
      <fill>
        <patternFill>
          <bgColor rgb="FF9C4529"/>
        </patternFill>
      </fill>
    </dxf>
    <dxf>
      <font>
        <color theme="0"/>
      </font>
      <fill>
        <patternFill>
          <bgColor rgb="FF402E21"/>
        </patternFill>
      </fill>
    </dxf>
    <dxf>
      <fill>
        <patternFill>
          <bgColor rgb="FFFFFCF0"/>
        </patternFill>
      </fill>
    </dxf>
    <dxf>
      <fill>
        <patternFill>
          <bgColor rgb="FFF0EDE6"/>
        </patternFill>
      </fill>
    </dxf>
    <dxf>
      <fill>
        <patternFill>
          <bgColor rgb="FFFFFFFF"/>
        </patternFill>
      </fill>
    </dxf>
    <dxf>
      <font>
        <color theme="0"/>
      </font>
      <fill>
        <patternFill>
          <bgColor rgb="FF1C1C21"/>
        </patternFill>
      </fill>
    </dxf>
    <dxf>
      <font>
        <color theme="0"/>
      </font>
      <fill>
        <patternFill>
          <bgColor rgb="FF03050A"/>
        </patternFill>
      </fill>
    </dxf>
    <dxf>
      <fill>
        <patternFill>
          <bgColor rgb="FFA6ABB5"/>
        </patternFill>
      </fill>
    </dxf>
    <dxf>
      <font>
        <color theme="0"/>
      </font>
      <fill>
        <patternFill>
          <bgColor rgb="FF7D7A78"/>
        </patternFill>
      </fill>
    </dxf>
    <dxf>
      <fill>
        <patternFill>
          <bgColor rgb="FFFAFFFF"/>
        </patternFill>
      </fill>
    </dxf>
    <dxf>
      <font>
        <color theme="0"/>
      </font>
      <fill>
        <patternFill>
          <bgColor rgb="FF0D121A"/>
        </patternFill>
      </fill>
    </dxf>
    <dxf>
      <fill>
        <patternFill>
          <bgColor rgb="FFFCFFFF"/>
        </patternFill>
      </fill>
    </dxf>
    <dxf>
      <font>
        <color theme="0"/>
      </font>
      <fill>
        <patternFill>
          <bgColor rgb="FF14171C"/>
        </patternFill>
      </fill>
    </dxf>
    <dxf>
      <fill>
        <patternFill>
          <bgColor rgb="FFDBE3DE"/>
        </patternFill>
      </fill>
    </dxf>
    <dxf>
      <font>
        <color theme="0"/>
      </font>
      <fill>
        <patternFill>
          <bgColor rgb="FF664A3D"/>
        </patternFill>
      </fill>
    </dxf>
    <dxf>
      <font>
        <color theme="0"/>
      </font>
      <fill>
        <patternFill>
          <bgColor rgb="FF664A3D"/>
        </patternFill>
      </fill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ill>
        <patternFill>
          <bgColor rgb="FFD6C794"/>
        </patternFill>
      </fill>
    </dxf>
    <dxf>
      <fill>
        <patternFill>
          <bgColor rgb="FFD9BA8C"/>
        </patternFill>
      </fill>
    </dxf>
    <dxf>
      <fill>
        <patternFill>
          <bgColor rgb="FFD6B075"/>
        </patternFill>
      </fill>
    </dxf>
    <dxf>
      <fill>
        <patternFill>
          <bgColor rgb="FFE39624"/>
        </patternFill>
      </fill>
    </dxf>
    <dxf>
      <fill>
        <patternFill>
          <bgColor rgb="FFFCA329"/>
        </patternFill>
      </fill>
    </dxf>
    <dxf>
      <fill>
        <patternFill>
          <bgColor rgb="FFC98721"/>
        </patternFill>
      </fill>
    </dxf>
    <dxf>
      <fill>
        <patternFill>
          <bgColor rgb="FFE0821F"/>
        </patternFill>
      </fill>
    </dxf>
    <dxf>
      <fill>
        <patternFill>
          <bgColor rgb="FFE37A1F"/>
        </patternFill>
      </fill>
    </dxf>
    <dxf>
      <fill>
        <patternFill>
          <bgColor rgb="FFAD7A4F"/>
        </patternFill>
      </fill>
    </dxf>
    <dxf>
      <fill>
        <patternFill>
          <bgColor rgb="FFE3B838"/>
        </patternFill>
      </fill>
    </dxf>
    <dxf>
      <fill>
        <patternFill>
          <bgColor rgb="FFFFF5E3"/>
        </patternFill>
      </fill>
    </dxf>
    <dxf>
      <fill>
        <patternFill>
          <bgColor rgb="FFF0D6AB"/>
        </patternFill>
      </fill>
    </dxf>
    <dxf>
      <fill>
        <patternFill>
          <bgColor rgb="FFFCEBCC"/>
        </patternFill>
      </fill>
    </dxf>
    <dxf>
      <fill>
        <patternFill>
          <bgColor rgb="FFFFF542"/>
        </patternFill>
      </fill>
    </dxf>
    <dxf>
      <fill>
        <patternFill>
          <bgColor rgb="FFFFAB59"/>
        </patternFill>
      </fill>
    </dxf>
    <dxf>
      <fill>
        <patternFill>
          <bgColor rgb="FFFFD64D"/>
        </patternFill>
      </fill>
    </dxf>
    <dxf>
      <fill>
        <patternFill>
          <bgColor rgb="FFA38C7A"/>
        </patternFill>
      </fill>
    </dxf>
    <dxf>
      <fill>
        <patternFill>
          <bgColor rgb="FF9C8F61"/>
        </patternFill>
      </fill>
    </dxf>
    <dxf>
      <fill>
        <patternFill>
          <bgColor rgb="FFFCBD1F"/>
        </patternFill>
      </fill>
    </dxf>
    <dxf>
      <fill>
        <patternFill>
          <bgColor rgb="FFFCB821"/>
        </patternFill>
      </fill>
    </dxf>
    <dxf>
      <fill>
        <patternFill>
          <bgColor rgb="FFB58C4F"/>
        </patternFill>
      </fill>
    </dxf>
    <dxf>
      <fill>
        <patternFill>
          <bgColor rgb="FFFFFF0A"/>
        </patternFill>
      </fill>
    </dxf>
    <dxf>
      <fill>
        <patternFill>
          <bgColor rgb="FF997521"/>
        </patternFill>
      </fill>
    </dxf>
    <dxf>
      <fill>
        <patternFill>
          <bgColor rgb="FFFF8C1A"/>
        </patternFill>
      </fill>
    </dxf>
    <dxf>
      <fill>
        <patternFill>
          <bgColor rgb="FFE3A329"/>
        </patternFill>
      </fill>
    </dxf>
    <dxf>
      <fill>
        <patternFill>
          <bgColor rgb="FFFF9436"/>
        </patternFill>
      </fill>
    </dxf>
    <dxf>
      <fill>
        <patternFill>
          <bgColor rgb="FFF7995C"/>
        </patternFill>
      </fill>
    </dxf>
    <dxf>
      <fill>
        <patternFill>
          <bgColor rgb="FFE05E1F"/>
        </patternFill>
      </fill>
    </dxf>
    <dxf>
      <fill>
        <patternFill>
          <bgColor rgb="FFBA2E21"/>
        </patternFill>
      </fill>
    </dxf>
    <dxf>
      <fill>
        <patternFill>
          <bgColor rgb="FFCC241C"/>
        </patternFill>
      </fill>
    </dxf>
    <dxf>
      <fill>
        <patternFill>
          <bgColor rgb="FFFF6336"/>
        </patternFill>
      </fill>
    </dxf>
    <dxf>
      <fill>
        <patternFill>
          <bgColor rgb="FFF23B1C"/>
        </patternFill>
      </fill>
    </dxf>
    <dxf>
      <fill>
        <patternFill>
          <bgColor rgb="FFFC1C14"/>
        </patternFill>
      </fill>
    </dxf>
    <dxf>
      <fill>
        <patternFill>
          <bgColor rgb="FFFF7521"/>
        </patternFill>
      </fill>
    </dxf>
    <dxf>
      <fill>
        <patternFill>
          <bgColor rgb="FFFA4F29"/>
        </patternFill>
      </fill>
    </dxf>
    <dxf>
      <fill>
        <patternFill>
          <bgColor rgb="FFEB3B1C"/>
        </patternFill>
      </fill>
    </dxf>
    <dxf>
      <fill>
        <patternFill>
          <bgColor rgb="FFD44529"/>
        </patternFill>
      </fill>
    </dxf>
    <dxf>
      <fill>
        <patternFill>
          <bgColor rgb="FFED5C29"/>
        </patternFill>
      </fill>
    </dxf>
    <dxf>
      <fill>
        <patternFill>
          <bgColor rgb="FFDE5247"/>
        </patternFill>
      </fill>
    </dxf>
    <dxf>
      <fill>
        <patternFill>
          <bgColor rgb="FFAB1F1C"/>
        </patternFill>
      </fill>
    </dxf>
    <dxf>
      <font>
        <color theme="0"/>
      </font>
      <fill>
        <patternFill>
          <bgColor rgb="FFA3171A"/>
        </patternFill>
      </fill>
    </dxf>
    <dxf>
      <font>
        <color theme="0"/>
      </font>
      <fill>
        <patternFill>
          <bgColor rgb="FFA31A1A"/>
        </patternFill>
      </fill>
    </dxf>
    <dxf>
      <font>
        <color theme="0"/>
      </font>
      <fill>
        <patternFill>
          <bgColor rgb="FF8A1214"/>
        </patternFill>
      </fill>
    </dxf>
    <dxf>
      <font>
        <color theme="0"/>
      </font>
      <fill>
        <patternFill>
          <bgColor rgb="FF690F14"/>
        </patternFill>
      </fill>
    </dxf>
    <dxf>
      <font>
        <color theme="0"/>
      </font>
      <fill>
        <patternFill>
          <bgColor rgb="FF4F121A"/>
        </patternFill>
      </fill>
    </dxf>
    <dxf>
      <font>
        <color theme="0"/>
      </font>
      <fill>
        <patternFill>
          <bgColor rgb="FF2E121A"/>
        </patternFill>
      </fill>
    </dxf>
    <dxf>
      <font>
        <color theme="0"/>
      </font>
      <fill>
        <patternFill>
          <bgColor rgb="FF5E2121"/>
        </patternFill>
      </fill>
    </dxf>
    <dxf>
      <font>
        <color theme="0"/>
      </font>
      <fill>
        <patternFill>
          <bgColor rgb="FF781417"/>
        </patternFill>
      </fill>
    </dxf>
    <dxf>
      <fill>
        <patternFill>
          <bgColor rgb="FFCC8273"/>
        </patternFill>
      </fill>
    </dxf>
    <dxf>
      <font>
        <color theme="0"/>
      </font>
      <fill>
        <patternFill>
          <bgColor rgb="FF961F1C"/>
        </patternFill>
      </fill>
    </dxf>
    <dxf>
      <fill>
        <patternFill>
          <bgColor rgb="FFD96675"/>
        </patternFill>
      </fill>
    </dxf>
    <dxf>
      <fill>
        <patternFill>
          <bgColor rgb="FFE89CB5"/>
        </patternFill>
      </fill>
    </dxf>
    <dxf>
      <fill>
        <patternFill>
          <bgColor rgb="FFA62426"/>
        </patternFill>
      </fill>
    </dxf>
    <dxf>
      <fill>
        <patternFill>
          <bgColor rgb="FFD13654"/>
        </patternFill>
      </fill>
    </dxf>
    <dxf>
      <fill>
        <patternFill>
          <bgColor rgb="FFCF2942"/>
        </patternFill>
      </fill>
    </dxf>
    <dxf>
      <fill>
        <patternFill>
          <bgColor rgb="FFC71712"/>
        </patternFill>
      </fill>
    </dxf>
    <dxf>
      <fill>
        <patternFill>
          <bgColor rgb="FFD9594F"/>
        </patternFill>
      </fill>
    </dxf>
    <dxf>
      <fill>
        <patternFill>
          <bgColor rgb="FFFC0A1C"/>
        </patternFill>
      </fill>
    </dxf>
    <dxf>
      <fill>
        <patternFill>
          <bgColor rgb="FFFC1414"/>
        </patternFill>
      </fill>
    </dxf>
    <dxf>
      <fill>
        <patternFill>
          <bgColor rgb="FFB51233"/>
        </patternFill>
      </fill>
    </dxf>
    <dxf>
      <fill>
        <patternFill>
          <bgColor rgb="FFA61C2E"/>
        </patternFill>
      </fill>
    </dxf>
    <dxf>
      <font>
        <color theme="0"/>
      </font>
      <fill>
        <patternFill>
          <bgColor rgb="FF824080"/>
        </patternFill>
      </fill>
    </dxf>
    <dxf>
      <font>
        <color theme="0"/>
      </font>
      <fill>
        <patternFill>
          <bgColor rgb="FF8F2640"/>
        </patternFill>
      </fill>
    </dxf>
    <dxf>
      <font>
        <color theme="0"/>
      </font>
      <fill>
        <patternFill>
          <bgColor rgb="FFC9388C"/>
        </patternFill>
      </fill>
    </dxf>
    <dxf>
      <font>
        <color theme="0"/>
      </font>
      <fill>
        <patternFill>
          <bgColor rgb="FF5C082B"/>
        </patternFill>
      </fill>
    </dxf>
    <dxf>
      <font>
        <color theme="0"/>
      </font>
      <fill>
        <patternFill>
          <bgColor rgb="FF633D9C"/>
        </patternFill>
      </fill>
    </dxf>
    <dxf>
      <font>
        <color theme="0"/>
      </font>
      <fill>
        <patternFill>
          <bgColor rgb="FF910F66"/>
        </patternFill>
      </fill>
    </dxf>
    <dxf>
      <font>
        <color theme="0"/>
      </font>
      <fill>
        <patternFill>
          <bgColor rgb="FF380A2E"/>
        </patternFill>
      </fill>
    </dxf>
    <dxf>
      <font>
        <color theme="0"/>
      </font>
      <fill>
        <patternFill>
          <bgColor rgb="FF7D1F7A"/>
        </patternFill>
      </fill>
    </dxf>
    <dxf>
      <font>
        <color theme="0"/>
      </font>
      <fill>
        <patternFill>
          <bgColor rgb="FF9E7394"/>
        </patternFill>
      </fill>
    </dxf>
    <dxf>
      <font>
        <color theme="0"/>
      </font>
      <fill>
        <patternFill>
          <bgColor rgb="FFBF179B"/>
        </patternFill>
      </fill>
    </dxf>
    <dxf>
      <font>
        <color theme="0"/>
      </font>
      <fill>
        <patternFill>
          <bgColor rgb="FF17336B"/>
        </patternFill>
      </fill>
    </dxf>
    <dxf>
      <font>
        <color theme="0"/>
      </font>
      <fill>
        <patternFill>
          <bgColor rgb="FF0A3354"/>
        </patternFill>
      </fill>
    </dxf>
    <dxf>
      <font>
        <color theme="0"/>
      </font>
      <fill>
        <patternFill>
          <bgColor rgb="FF000F75"/>
        </patternFill>
      </fill>
    </dxf>
    <dxf>
      <font>
        <color theme="0"/>
      </font>
      <fill>
        <patternFill>
          <bgColor rgb="FF001745"/>
        </patternFill>
      </fill>
    </dxf>
    <dxf>
      <font>
        <color theme="0"/>
      </font>
      <fill>
        <patternFill>
          <bgColor rgb="FF030D1F"/>
        </patternFill>
      </fill>
    </dxf>
    <dxf>
      <font>
        <color theme="0"/>
      </font>
      <fill>
        <patternFill>
          <bgColor rgb="FF002E7A"/>
        </patternFill>
      </fill>
    </dxf>
    <dxf>
      <font>
        <color theme="0"/>
      </font>
      <fill>
        <patternFill>
          <bgColor rgb="FF264F87"/>
        </patternFill>
      </fill>
    </dxf>
    <dxf>
      <font>
        <color theme="0"/>
      </font>
      <fill>
        <patternFill>
          <bgColor rgb="FF1A2938"/>
        </patternFill>
      </fill>
    </dxf>
    <dxf>
      <font>
        <color theme="0"/>
      </font>
      <fill>
        <patternFill>
          <bgColor rgb="FF174570"/>
        </patternFill>
      </fill>
    </dxf>
    <dxf>
      <font>
        <color theme="0"/>
      </font>
      <fill>
        <patternFill>
          <bgColor rgb="FF002B70"/>
        </patternFill>
      </fill>
    </dxf>
    <dxf>
      <font>
        <color theme="0"/>
      </font>
      <fill>
        <patternFill>
          <bgColor rgb="FF03142E"/>
        </patternFill>
      </fill>
    </dxf>
    <dxf>
      <font>
        <color theme="0"/>
      </font>
      <fill>
        <patternFill>
          <bgColor rgb="FF2973B8"/>
        </patternFill>
      </fill>
    </dxf>
    <dxf>
      <font>
        <color theme="0"/>
      </font>
      <fill>
        <patternFill>
          <bgColor rgb="FF001245"/>
        </patternFill>
      </fill>
    </dxf>
    <dxf>
      <font>
        <color theme="0"/>
      </font>
      <fill>
        <patternFill>
          <bgColor rgb="FF4D6999"/>
        </patternFill>
      </fill>
    </dxf>
    <dxf>
      <font>
        <color theme="0"/>
      </font>
      <fill>
        <patternFill>
          <bgColor rgb="FF1761AB"/>
        </patternFill>
      </fill>
    </dxf>
    <dxf>
      <font>
        <color theme="0"/>
      </font>
      <fill>
        <patternFill>
          <bgColor rgb="FF003B80"/>
        </patternFill>
      </fill>
    </dxf>
    <dxf>
      <font>
        <color theme="0"/>
      </font>
      <fill>
        <patternFill>
          <bgColor rgb="FF389482"/>
        </patternFill>
      </fill>
    </dxf>
    <dxf>
      <font>
        <color theme="0"/>
      </font>
      <fill>
        <patternFill>
          <bgColor rgb="FF0A4278"/>
        </patternFill>
      </fill>
    </dxf>
    <dxf>
      <font>
        <color theme="0"/>
      </font>
      <fill>
        <patternFill>
          <bgColor rgb="FF053333"/>
        </patternFill>
      </fill>
    </dxf>
    <dxf>
      <font>
        <color theme="0"/>
      </font>
      <fill>
        <patternFill>
          <bgColor rgb="FF1A7A63"/>
        </patternFill>
      </fill>
    </dxf>
    <dxf>
      <font>
        <color theme="0"/>
      </font>
      <fill>
        <patternFill>
          <bgColor rgb="FF00084F"/>
        </patternFill>
      </fill>
    </dxf>
    <dxf>
      <font>
        <color theme="0"/>
      </font>
      <fill>
        <patternFill>
          <bgColor rgb="FF2E528F"/>
        </patternFill>
      </fill>
    </dxf>
    <dxf>
      <font>
        <color theme="0"/>
      </font>
      <fill>
        <patternFill>
          <bgColor rgb="FF578CB5"/>
        </patternFill>
      </fill>
    </dxf>
    <dxf>
      <font>
        <color theme="0"/>
      </font>
      <fill>
        <patternFill>
          <bgColor rgb="FF337854"/>
        </patternFill>
      </fill>
    </dxf>
    <dxf>
      <font>
        <color theme="0"/>
      </font>
      <fill>
        <patternFill>
          <bgColor rgb="FF266629"/>
        </patternFill>
      </fill>
    </dxf>
    <dxf>
      <font>
        <color theme="0"/>
      </font>
      <fill>
        <patternFill>
          <bgColor rgb="FF265721"/>
        </patternFill>
      </fill>
    </dxf>
    <dxf>
      <font>
        <color theme="0"/>
      </font>
      <fill>
        <patternFill>
          <bgColor rgb="FF3D452E"/>
        </patternFill>
      </fill>
    </dxf>
    <dxf>
      <font>
        <color theme="0"/>
      </font>
      <fill>
        <patternFill>
          <bgColor rgb="FF0D3B2E"/>
        </patternFill>
      </fill>
    </dxf>
    <dxf>
      <font>
        <color theme="0"/>
      </font>
      <fill>
        <patternFill>
          <bgColor rgb="FF0A381F"/>
        </patternFill>
      </fill>
    </dxf>
    <dxf>
      <font>
        <color theme="0"/>
      </font>
      <fill>
        <patternFill>
          <bgColor rgb="FF292B24"/>
        </patternFill>
      </fill>
    </dxf>
    <dxf>
      <font>
        <color theme="0"/>
      </font>
      <fill>
        <patternFill>
          <bgColor rgb="FF1C2617"/>
        </patternFill>
      </fill>
    </dxf>
    <dxf>
      <font>
        <color theme="0"/>
      </font>
      <fill>
        <patternFill>
          <bgColor rgb="FF21211A"/>
        </patternFill>
      </fill>
    </dxf>
    <dxf>
      <font>
        <color theme="0"/>
      </font>
      <fill>
        <patternFill>
          <bgColor rgb="FF17291C"/>
        </patternFill>
      </fill>
    </dxf>
    <dxf>
      <font>
        <color theme="0"/>
      </font>
      <fill>
        <patternFill>
          <bgColor rgb="FF366926"/>
        </patternFill>
      </fill>
    </dxf>
    <dxf>
      <font>
        <color theme="0"/>
      </font>
      <fill>
        <patternFill>
          <bgColor rgb="FF5E7D4F"/>
        </patternFill>
      </fill>
    </dxf>
    <dxf>
      <font>
        <color theme="0"/>
      </font>
      <fill>
        <patternFill>
          <bgColor rgb="FF1F2E2B"/>
        </patternFill>
      </fill>
    </dxf>
    <dxf>
      <font>
        <color theme="0"/>
      </font>
      <fill>
        <patternFill>
          <bgColor rgb="FF75734F"/>
        </patternFill>
      </fill>
    </dxf>
    <dxf>
      <font>
        <color theme="0"/>
      </font>
      <fill>
        <patternFill>
          <bgColor rgb="FF333026"/>
        </patternFill>
      </fill>
    </dxf>
    <dxf>
      <font>
        <color theme="0"/>
      </font>
      <fill>
        <patternFill>
          <bgColor rgb="FF292B26"/>
        </patternFill>
      </fill>
    </dxf>
    <dxf>
      <font>
        <color theme="0"/>
      </font>
      <fill>
        <patternFill>
          <bgColor rgb="FF0F7033"/>
        </patternFill>
      </fill>
    </dxf>
    <dxf>
      <font>
        <color theme="0"/>
      </font>
      <fill>
        <patternFill>
          <bgColor rgb="FF408236"/>
        </patternFill>
      </fill>
    </dxf>
    <dxf>
      <fill>
        <patternFill>
          <bgColor rgb="FF4FA833"/>
        </patternFill>
      </fill>
    </dxf>
    <dxf>
      <fill>
        <patternFill>
          <bgColor rgb="FFBFE3BA"/>
        </patternFill>
      </fill>
    </dxf>
    <dxf>
      <font>
        <color theme="0"/>
      </font>
      <fill>
        <patternFill>
          <bgColor rgb="FF263829"/>
        </patternFill>
      </fill>
    </dxf>
    <dxf>
      <fill>
        <patternFill>
          <bgColor rgb="FF85A67A"/>
        </patternFill>
      </fill>
    </dxf>
    <dxf>
      <font>
        <color theme="0"/>
      </font>
      <fill>
        <patternFill>
          <bgColor rgb="FF2B261C"/>
        </patternFill>
      </fill>
    </dxf>
    <dxf>
      <fill>
        <patternFill>
          <bgColor rgb="FF249140"/>
        </patternFill>
      </fill>
    </dxf>
    <dxf>
      <font>
        <color theme="0"/>
      </font>
      <fill>
        <patternFill>
          <bgColor rgb="FF4A6E33"/>
        </patternFill>
      </fill>
    </dxf>
    <dxf>
      <font>
        <color theme="0"/>
      </font>
      <fill>
        <patternFill>
          <bgColor rgb="FF0A5C33"/>
        </patternFill>
      </fill>
    </dxf>
    <dxf>
      <fill>
        <patternFill>
          <bgColor rgb="FF7DCCBD"/>
        </patternFill>
      </fill>
    </dxf>
    <dxf>
      <font>
        <color theme="0"/>
      </font>
      <fill>
        <patternFill>
          <bgColor rgb="FF264A33"/>
        </patternFill>
      </fill>
    </dxf>
    <dxf>
      <font>
        <color theme="0"/>
      </font>
      <fill>
        <patternFill>
          <bgColor rgb="FF127826"/>
        </patternFill>
      </fill>
    </dxf>
    <dxf>
      <fill>
        <patternFill>
          <bgColor rgb="FF298A40"/>
        </patternFill>
      </fill>
    </dxf>
    <dxf>
      <fill>
        <patternFill>
          <bgColor rgb="FF428C78"/>
        </patternFill>
      </fill>
    </dxf>
    <dxf>
      <fill>
        <patternFill>
          <bgColor rgb="FF7DBDB5"/>
        </patternFill>
      </fill>
    </dxf>
    <dxf>
      <fill>
        <patternFill>
          <bgColor rgb="FF738594"/>
        </patternFill>
      </fill>
    </dxf>
    <dxf>
      <fill>
        <patternFill>
          <bgColor rgb="FF8694A6"/>
        </patternFill>
      </fill>
    </dxf>
    <dxf>
      <fill>
        <patternFill>
          <bgColor rgb="FF7A7561"/>
        </patternFill>
      </fill>
    </dxf>
    <dxf>
      <fill>
        <patternFill>
          <bgColor rgb="FF707061"/>
        </patternFill>
      </fill>
    </dxf>
    <dxf>
      <fill>
        <patternFill>
          <bgColor rgb="FF9C9CA6"/>
        </patternFill>
      </fill>
    </dxf>
    <dxf>
      <font>
        <color theme="0"/>
      </font>
      <fill>
        <patternFill>
          <bgColor rgb="FF616969"/>
        </patternFill>
      </fill>
    </dxf>
    <dxf>
      <font>
        <color theme="0"/>
      </font>
      <fill>
        <patternFill>
          <bgColor rgb="FF6B6157"/>
        </patternFill>
      </fill>
    </dxf>
    <dxf>
      <font>
        <color theme="0"/>
      </font>
      <fill>
        <patternFill>
          <bgColor rgb="FF695438"/>
        </patternFill>
      </fill>
    </dxf>
    <dxf>
      <font>
        <color theme="0"/>
      </font>
      <fill>
        <patternFill>
          <bgColor rgb="FF4D524A"/>
        </patternFill>
      </fill>
    </dxf>
    <dxf>
      <font>
        <color theme="0"/>
      </font>
      <fill>
        <patternFill>
          <bgColor rgb="FF4A4F4A"/>
        </patternFill>
      </fill>
    </dxf>
    <dxf>
      <font>
        <color theme="0"/>
      </font>
      <fill>
        <patternFill>
          <bgColor rgb="FF404A54"/>
        </patternFill>
      </fill>
    </dxf>
    <dxf>
      <font>
        <color theme="0"/>
      </font>
      <fill>
        <patternFill>
          <bgColor rgb="FF4A5459"/>
        </patternFill>
      </fill>
    </dxf>
    <dxf>
      <font>
        <color theme="0"/>
      </font>
      <fill>
        <patternFill>
          <bgColor rgb="FF474238"/>
        </patternFill>
      </fill>
    </dxf>
    <dxf>
      <font>
        <color theme="0"/>
      </font>
      <fill>
        <patternFill>
          <bgColor rgb="FF3D4252"/>
        </patternFill>
      </fill>
    </dxf>
    <dxf>
      <font>
        <color theme="0"/>
      </font>
      <fill>
        <patternFill>
          <bgColor rgb="FF262E38"/>
        </patternFill>
      </fill>
    </dxf>
    <dxf>
      <font>
        <color theme="0"/>
      </font>
      <fill>
        <patternFill>
          <bgColor rgb="FF1A2129"/>
        </patternFill>
      </fill>
    </dxf>
    <dxf>
      <font>
        <color theme="0"/>
      </font>
      <fill>
        <patternFill>
          <bgColor rgb="FF3D3D3B"/>
        </patternFill>
      </fill>
    </dxf>
    <dxf>
      <font>
        <color theme="0"/>
      </font>
      <fill>
        <patternFill>
          <bgColor rgb="FF7A7D75"/>
        </patternFill>
      </fill>
    </dxf>
    <dxf>
      <font>
        <color theme="0"/>
      </font>
      <fill>
        <patternFill>
          <bgColor rgb="FF303845"/>
        </patternFill>
      </fill>
    </dxf>
    <dxf>
      <font>
        <color theme="0"/>
      </font>
      <fill>
        <patternFill>
          <bgColor rgb="FF263338"/>
        </patternFill>
      </fill>
    </dxf>
    <dxf>
      <font>
        <color theme="0"/>
      </font>
      <fill>
        <patternFill>
          <bgColor rgb="FF918F87"/>
        </patternFill>
      </fill>
    </dxf>
    <dxf>
      <font>
        <color theme="0"/>
      </font>
      <fill>
        <patternFill>
          <bgColor rgb="FF4D5C6B"/>
        </patternFill>
      </fill>
    </dxf>
    <dxf>
      <fill>
        <patternFill>
          <bgColor rgb="FFBDBAAB"/>
        </patternFill>
      </fill>
    </dxf>
    <dxf>
      <font>
        <color theme="0"/>
      </font>
      <fill>
        <patternFill>
          <bgColor rgb="FF7A8275"/>
        </patternFill>
      </fill>
    </dxf>
    <dxf>
      <font>
        <color theme="0"/>
      </font>
      <fill>
        <patternFill>
          <bgColor rgb="FF8F8770"/>
        </patternFill>
      </fill>
    </dxf>
    <dxf>
      <fill>
        <patternFill>
          <bgColor rgb="FFD4D9DB"/>
        </patternFill>
      </fill>
    </dxf>
    <dxf>
      <font>
        <color theme="0"/>
      </font>
      <fill>
        <patternFill>
          <bgColor rgb="FF9E969C"/>
        </patternFill>
      </fill>
    </dxf>
    <dxf>
      <font>
        <color theme="0"/>
      </font>
      <fill>
        <patternFill>
          <bgColor rgb="FF7A7D80"/>
        </patternFill>
      </fill>
    </dxf>
    <dxf>
      <fill>
        <patternFill>
          <bgColor rgb="FFBABDBA"/>
        </patternFill>
      </fill>
    </dxf>
    <dxf>
      <font>
        <color theme="0"/>
      </font>
      <fill>
        <patternFill>
          <bgColor rgb="FF615E59"/>
        </patternFill>
      </fill>
    </dxf>
    <dxf>
      <font>
        <color theme="0"/>
      </font>
      <fill>
        <patternFill>
          <bgColor rgb="FF9EA3B0"/>
        </patternFill>
      </fill>
    </dxf>
    <dxf>
      <font>
        <color theme="0"/>
      </font>
      <fill>
        <patternFill>
          <bgColor rgb="FF8F9699"/>
        </patternFill>
      </fill>
    </dxf>
    <dxf>
      <font>
        <color theme="0"/>
      </font>
      <fill>
        <patternFill>
          <bgColor rgb="FF404545"/>
        </patternFill>
      </fill>
    </dxf>
    <dxf>
      <fill>
        <patternFill>
          <bgColor rgb="FFC2BFB8"/>
        </patternFill>
      </fill>
    </dxf>
    <dxf>
      <font>
        <color theme="0"/>
      </font>
      <fill>
        <patternFill>
          <bgColor rgb="FF8F949E"/>
        </patternFill>
      </fill>
    </dxf>
    <dxf>
      <font>
        <color theme="0"/>
      </font>
      <fill>
        <patternFill>
          <bgColor rgb="FF78828C"/>
        </patternFill>
      </fill>
    </dxf>
    <dxf>
      <fill>
        <patternFill>
          <bgColor rgb="FFD9D6DB"/>
        </patternFill>
      </fill>
    </dxf>
    <dxf>
      <font>
        <color theme="0"/>
      </font>
      <fill>
        <patternFill>
          <bgColor rgb="FF7D5C38"/>
        </patternFill>
      </fill>
    </dxf>
    <dxf>
      <font>
        <color theme="0"/>
      </font>
      <fill>
        <patternFill>
          <bgColor rgb="FF915292"/>
        </patternFill>
      </fill>
    </dxf>
    <dxf>
      <font>
        <color theme="0"/>
      </font>
      <fill>
        <patternFill>
          <bgColor rgb="FF6E3B30"/>
        </patternFill>
      </fill>
    </dxf>
    <dxf>
      <font>
        <color theme="0"/>
      </font>
      <fill>
        <patternFill>
          <bgColor rgb="FF733B24"/>
        </patternFill>
      </fill>
    </dxf>
    <dxf>
      <font>
        <color theme="0"/>
      </font>
      <fill>
        <patternFill>
          <bgColor rgb="FF85382B"/>
        </patternFill>
      </fill>
    </dxf>
    <dxf>
      <font>
        <color theme="0"/>
      </font>
      <fill>
        <patternFill>
          <bgColor rgb="FF5E331F"/>
        </patternFill>
      </fill>
    </dxf>
    <dxf>
      <font>
        <color theme="0"/>
      </font>
      <fill>
        <patternFill>
          <bgColor rgb="FF633D24"/>
        </patternFill>
      </fill>
    </dxf>
    <dxf>
      <font>
        <color theme="0"/>
      </font>
      <fill>
        <patternFill>
          <bgColor rgb="FF47261C"/>
        </patternFill>
      </fill>
    </dxf>
    <dxf>
      <font>
        <color theme="0"/>
      </font>
      <fill>
        <patternFill>
          <bgColor rgb="FF541F1F"/>
        </patternFill>
      </fill>
    </dxf>
    <dxf>
      <font>
        <color theme="0"/>
      </font>
      <fill>
        <patternFill>
          <bgColor rgb="FF38261C"/>
        </patternFill>
      </fill>
    </dxf>
    <dxf>
      <font>
        <color theme="0"/>
      </font>
      <fill>
        <patternFill>
          <bgColor rgb="FF4D1F1C"/>
        </patternFill>
      </fill>
    </dxf>
    <dxf>
      <font>
        <color theme="0"/>
      </font>
      <fill>
        <patternFill>
          <bgColor rgb="FF3D1F1C"/>
        </patternFill>
      </fill>
    </dxf>
    <dxf>
      <font>
        <color theme="0"/>
      </font>
      <fill>
        <patternFill>
          <bgColor rgb="FF2E1C1C"/>
        </patternFill>
      </fill>
    </dxf>
    <dxf>
      <font>
        <color theme="0"/>
      </font>
      <fill>
        <patternFill>
          <bgColor rgb="FF2B2629"/>
        </patternFill>
      </fill>
    </dxf>
    <dxf>
      <font>
        <color theme="0"/>
      </font>
      <fill>
        <patternFill>
          <bgColor rgb="FF0D080D"/>
        </patternFill>
      </fill>
    </dxf>
    <dxf>
      <font>
        <color theme="0"/>
      </font>
      <fill>
        <patternFill>
          <bgColor rgb="FF9C4529"/>
        </patternFill>
      </fill>
    </dxf>
    <dxf>
      <font>
        <color theme="0"/>
      </font>
      <fill>
        <patternFill>
          <bgColor rgb="FF402E21"/>
        </patternFill>
      </fill>
    </dxf>
    <dxf>
      <fill>
        <patternFill>
          <bgColor rgb="FFFFFCF0"/>
        </patternFill>
      </fill>
    </dxf>
    <dxf>
      <fill>
        <patternFill>
          <bgColor rgb="FFF0EDE6"/>
        </patternFill>
      </fill>
    </dxf>
    <dxf>
      <fill>
        <patternFill>
          <bgColor rgb="FFFFFFFF"/>
        </patternFill>
      </fill>
    </dxf>
    <dxf>
      <font>
        <color theme="0"/>
      </font>
      <fill>
        <patternFill>
          <bgColor rgb="FF1C1C21"/>
        </patternFill>
      </fill>
    </dxf>
    <dxf>
      <font>
        <color theme="0"/>
      </font>
      <fill>
        <patternFill>
          <bgColor rgb="FF03050A"/>
        </patternFill>
      </fill>
    </dxf>
    <dxf>
      <fill>
        <patternFill>
          <bgColor rgb="FFA6ABB5"/>
        </patternFill>
      </fill>
    </dxf>
    <dxf>
      <font>
        <color theme="0"/>
      </font>
      <fill>
        <patternFill>
          <bgColor rgb="FF7D7A78"/>
        </patternFill>
      </fill>
    </dxf>
    <dxf>
      <fill>
        <patternFill>
          <bgColor rgb="FFFAFFFF"/>
        </patternFill>
      </fill>
    </dxf>
    <dxf>
      <font>
        <color theme="0"/>
      </font>
      <fill>
        <patternFill>
          <bgColor rgb="FF0D121A"/>
        </patternFill>
      </fill>
    </dxf>
    <dxf>
      <fill>
        <patternFill>
          <bgColor rgb="FFFCFFFF"/>
        </patternFill>
      </fill>
    </dxf>
    <dxf>
      <font>
        <color theme="0"/>
      </font>
      <fill>
        <patternFill>
          <bgColor rgb="FF14171C"/>
        </patternFill>
      </fill>
    </dxf>
    <dxf>
      <fill>
        <patternFill>
          <bgColor rgb="FFDBE3DE"/>
        </patternFill>
      </fill>
    </dxf>
    <dxf>
      <font>
        <color theme="0"/>
      </font>
      <fill>
        <patternFill>
          <bgColor rgb="FF664A3D"/>
        </patternFill>
      </fill>
    </dxf>
    <dxf>
      <font>
        <color theme="0"/>
      </font>
      <fill>
        <patternFill>
          <bgColor rgb="FF664A3D"/>
        </patternFill>
      </fill>
    </dxf>
  </dxfs>
  <tableStyles count="0" defaultTableStyle="TableStyleMedium2" defaultPivotStyle="PivotStyleLight16"/>
  <colors>
    <mruColors>
      <color rgb="FFFFFFFF"/>
      <color rgb="FFDBE3DE"/>
      <color rgb="FF73C8FD"/>
      <color rgb="FFC5EFF1"/>
      <color rgb="FF664A3D"/>
      <color rgb="FF14171C"/>
      <color rgb="FFFCFFFF"/>
      <color rgb="FF0D121A"/>
      <color rgb="FFFAFFFF"/>
      <color rgb="FF7D7A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13" Type="http://schemas.openxmlformats.org/officeDocument/2006/relationships/image" Target="../media/image16.png"/><Relationship Id="rId18" Type="http://schemas.openxmlformats.org/officeDocument/2006/relationships/image" Target="../media/image21.png"/><Relationship Id="rId3" Type="http://schemas.openxmlformats.org/officeDocument/2006/relationships/image" Target="../media/image6.png"/><Relationship Id="rId21" Type="http://schemas.openxmlformats.org/officeDocument/2006/relationships/image" Target="../media/image24.png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17" Type="http://schemas.openxmlformats.org/officeDocument/2006/relationships/image" Target="../media/image20.png"/><Relationship Id="rId2" Type="http://schemas.openxmlformats.org/officeDocument/2006/relationships/image" Target="../media/image5.png"/><Relationship Id="rId16" Type="http://schemas.openxmlformats.org/officeDocument/2006/relationships/image" Target="../media/image19.png"/><Relationship Id="rId20" Type="http://schemas.openxmlformats.org/officeDocument/2006/relationships/image" Target="../media/image23.png"/><Relationship Id="rId1" Type="http://schemas.openxmlformats.org/officeDocument/2006/relationships/image" Target="../media/image4.png"/><Relationship Id="rId6" Type="http://schemas.openxmlformats.org/officeDocument/2006/relationships/image" Target="../media/image9.png"/><Relationship Id="rId11" Type="http://schemas.openxmlformats.org/officeDocument/2006/relationships/image" Target="../media/image14.png"/><Relationship Id="rId5" Type="http://schemas.openxmlformats.org/officeDocument/2006/relationships/image" Target="../media/image8.png"/><Relationship Id="rId15" Type="http://schemas.openxmlformats.org/officeDocument/2006/relationships/image" Target="../media/image18.png"/><Relationship Id="rId10" Type="http://schemas.openxmlformats.org/officeDocument/2006/relationships/image" Target="../media/image13.png"/><Relationship Id="rId19" Type="http://schemas.openxmlformats.org/officeDocument/2006/relationships/image" Target="../media/image22.png"/><Relationship Id="rId4" Type="http://schemas.openxmlformats.org/officeDocument/2006/relationships/image" Target="../media/image7.png"/><Relationship Id="rId9" Type="http://schemas.openxmlformats.org/officeDocument/2006/relationships/image" Target="../media/image12.png"/><Relationship Id="rId14" Type="http://schemas.openxmlformats.org/officeDocument/2006/relationships/image" Target="../media/image1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5.png"/><Relationship Id="rId7" Type="http://schemas.openxmlformats.org/officeDocument/2006/relationships/image" Target="../media/image28.png"/><Relationship Id="rId2" Type="http://schemas.openxmlformats.org/officeDocument/2006/relationships/image" Target="../media/image22.png"/><Relationship Id="rId1" Type="http://schemas.openxmlformats.org/officeDocument/2006/relationships/image" Target="../media/image21.png"/><Relationship Id="rId6" Type="http://schemas.openxmlformats.org/officeDocument/2006/relationships/image" Target="../media/image23.png"/><Relationship Id="rId5" Type="http://schemas.openxmlformats.org/officeDocument/2006/relationships/image" Target="../media/image27.png"/><Relationship Id="rId4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1.png"/><Relationship Id="rId2" Type="http://schemas.openxmlformats.org/officeDocument/2006/relationships/image" Target="../media/image30.png"/><Relationship Id="rId1" Type="http://schemas.openxmlformats.org/officeDocument/2006/relationships/image" Target="../media/image29.png"/><Relationship Id="rId5" Type="http://schemas.openxmlformats.org/officeDocument/2006/relationships/image" Target="../media/image23.png"/><Relationship Id="rId4" Type="http://schemas.openxmlformats.org/officeDocument/2006/relationships/image" Target="../media/image3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4.png"/><Relationship Id="rId7" Type="http://schemas.openxmlformats.org/officeDocument/2006/relationships/image" Target="../media/image38.png"/><Relationship Id="rId2" Type="http://schemas.openxmlformats.org/officeDocument/2006/relationships/image" Target="../media/image33.png"/><Relationship Id="rId1" Type="http://schemas.openxmlformats.org/officeDocument/2006/relationships/image" Target="../media/image23.png"/><Relationship Id="rId6" Type="http://schemas.openxmlformats.org/officeDocument/2006/relationships/image" Target="../media/image37.png"/><Relationship Id="rId5" Type="http://schemas.openxmlformats.org/officeDocument/2006/relationships/image" Target="../media/image36.png"/><Relationship Id="rId4" Type="http://schemas.openxmlformats.org/officeDocument/2006/relationships/image" Target="../media/image3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238125</xdr:colOff>
      <xdr:row>1</xdr:row>
      <xdr:rowOff>9525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685800" cy="200025"/>
        </a:xfrm>
        <a:prstGeom prst="rect">
          <a:avLst/>
        </a:prstGeom>
      </xdr:spPr>
    </xdr:pic>
    <xdr:clientData/>
  </xdr:twoCellAnchor>
  <xdr:twoCellAnchor>
    <xdr:from>
      <xdr:col>2</xdr:col>
      <xdr:colOff>46350</xdr:colOff>
      <xdr:row>23</xdr:row>
      <xdr:rowOff>200024</xdr:rowOff>
    </xdr:from>
    <xdr:to>
      <xdr:col>8</xdr:col>
      <xdr:colOff>300166</xdr:colOff>
      <xdr:row>31</xdr:row>
      <xdr:rowOff>28575</xdr:rowOff>
    </xdr:to>
    <xdr:pic>
      <xdr:nvPicPr>
        <xdr:cNvPr id="3" name="Afbeelding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14" r="1814" b="10357"/>
        <a:stretch/>
      </xdr:blipFill>
      <xdr:spPr bwMode="auto">
        <a:xfrm>
          <a:off x="951225" y="4619624"/>
          <a:ext cx="3092266" cy="1495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66675</xdr:colOff>
      <xdr:row>23</xdr:row>
      <xdr:rowOff>57150</xdr:rowOff>
    </xdr:from>
    <xdr:to>
      <xdr:col>23</xdr:col>
      <xdr:colOff>233929</xdr:colOff>
      <xdr:row>31</xdr:row>
      <xdr:rowOff>9525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210175" y="4476750"/>
          <a:ext cx="5910829" cy="1619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19</xdr:row>
      <xdr:rowOff>419100</xdr:rowOff>
    </xdr:from>
    <xdr:to>
      <xdr:col>1</xdr:col>
      <xdr:colOff>1485747</xdr:colOff>
      <xdr:row>19</xdr:row>
      <xdr:rowOff>2200053</xdr:rowOff>
    </xdr:to>
    <xdr:pic>
      <xdr:nvPicPr>
        <xdr:cNvPr id="43" name="Afbeelding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38338125"/>
          <a:ext cx="1228572" cy="1780953"/>
        </a:xfrm>
        <a:prstGeom prst="rect">
          <a:avLst/>
        </a:prstGeom>
      </xdr:spPr>
    </xdr:pic>
    <xdr:clientData/>
  </xdr:twoCellAnchor>
  <xdr:twoCellAnchor editAs="oneCell">
    <xdr:from>
      <xdr:col>1</xdr:col>
      <xdr:colOff>247650</xdr:colOff>
      <xdr:row>18</xdr:row>
      <xdr:rowOff>428625</xdr:rowOff>
    </xdr:from>
    <xdr:to>
      <xdr:col>1</xdr:col>
      <xdr:colOff>1476222</xdr:colOff>
      <xdr:row>18</xdr:row>
      <xdr:rowOff>2200054</xdr:rowOff>
    </xdr:to>
    <xdr:pic>
      <xdr:nvPicPr>
        <xdr:cNvPr id="42" name="Afbeelding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14425" y="36128325"/>
          <a:ext cx="1228572" cy="17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219075</xdr:colOff>
      <xdr:row>17</xdr:row>
      <xdr:rowOff>419100</xdr:rowOff>
    </xdr:from>
    <xdr:to>
      <xdr:col>1</xdr:col>
      <xdr:colOff>1466694</xdr:colOff>
      <xdr:row>17</xdr:row>
      <xdr:rowOff>2200053</xdr:rowOff>
    </xdr:to>
    <xdr:pic>
      <xdr:nvPicPr>
        <xdr:cNvPr id="41" name="Afbeelding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85850" y="33899475"/>
          <a:ext cx="1247619" cy="1780953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16</xdr:row>
      <xdr:rowOff>19050</xdr:rowOff>
    </xdr:from>
    <xdr:to>
      <xdr:col>1</xdr:col>
      <xdr:colOff>1590488</xdr:colOff>
      <xdr:row>16</xdr:row>
      <xdr:rowOff>2219050</xdr:rowOff>
    </xdr:to>
    <xdr:pic>
      <xdr:nvPicPr>
        <xdr:cNvPr id="40" name="Afbeelding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2025" y="31280100"/>
          <a:ext cx="1495238" cy="22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15</xdr:row>
      <xdr:rowOff>19050</xdr:rowOff>
    </xdr:from>
    <xdr:to>
      <xdr:col>1</xdr:col>
      <xdr:colOff>1628586</xdr:colOff>
      <xdr:row>15</xdr:row>
      <xdr:rowOff>2200003</xdr:rowOff>
    </xdr:to>
    <xdr:pic>
      <xdr:nvPicPr>
        <xdr:cNvPr id="39" name="Afbeelding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81075" y="29060775"/>
          <a:ext cx="1514286" cy="2180953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257175</xdr:colOff>
      <xdr:row>14</xdr:row>
      <xdr:rowOff>19050</xdr:rowOff>
    </xdr:from>
    <xdr:to>
      <xdr:col>1</xdr:col>
      <xdr:colOff>1609556</xdr:colOff>
      <xdr:row>14</xdr:row>
      <xdr:rowOff>2219050</xdr:rowOff>
    </xdr:to>
    <xdr:pic>
      <xdr:nvPicPr>
        <xdr:cNvPr id="38" name="Afbeelding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123950" y="26841450"/>
          <a:ext cx="1352381" cy="22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13</xdr:row>
      <xdr:rowOff>9525</xdr:rowOff>
    </xdr:from>
    <xdr:to>
      <xdr:col>1</xdr:col>
      <xdr:colOff>1580989</xdr:colOff>
      <xdr:row>13</xdr:row>
      <xdr:rowOff>2200001</xdr:rowOff>
    </xdr:to>
    <xdr:pic>
      <xdr:nvPicPr>
        <xdr:cNvPr id="28" name="Afbeelding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62050" y="24612600"/>
          <a:ext cx="1285714" cy="21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12</xdr:row>
      <xdr:rowOff>247650</xdr:rowOff>
    </xdr:from>
    <xdr:to>
      <xdr:col>1</xdr:col>
      <xdr:colOff>1457177</xdr:colOff>
      <xdr:row>12</xdr:row>
      <xdr:rowOff>2095269</xdr:rowOff>
    </xdr:to>
    <xdr:pic>
      <xdr:nvPicPr>
        <xdr:cNvPr id="23" name="Afbeelding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143000" y="22631400"/>
          <a:ext cx="1180952" cy="18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10</xdr:row>
      <xdr:rowOff>266700</xdr:rowOff>
    </xdr:from>
    <xdr:to>
      <xdr:col>1</xdr:col>
      <xdr:colOff>1466693</xdr:colOff>
      <xdr:row>10</xdr:row>
      <xdr:rowOff>2152414</xdr:rowOff>
    </xdr:to>
    <xdr:pic>
      <xdr:nvPicPr>
        <xdr:cNvPr id="22" name="Afbeelding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076325" y="18211800"/>
          <a:ext cx="1257143" cy="18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11</xdr:row>
      <xdr:rowOff>257175</xdr:rowOff>
    </xdr:from>
    <xdr:to>
      <xdr:col>1</xdr:col>
      <xdr:colOff>1476220</xdr:colOff>
      <xdr:row>11</xdr:row>
      <xdr:rowOff>2133366</xdr:rowOff>
    </xdr:to>
    <xdr:pic>
      <xdr:nvPicPr>
        <xdr:cNvPr id="18" name="Afbeelding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104900" y="20421600"/>
          <a:ext cx="1238095" cy="1876191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8</xdr:row>
      <xdr:rowOff>57150</xdr:rowOff>
    </xdr:from>
    <xdr:to>
      <xdr:col>1</xdr:col>
      <xdr:colOff>1609530</xdr:colOff>
      <xdr:row>8</xdr:row>
      <xdr:rowOff>2114293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914400" y="15782925"/>
          <a:ext cx="1561905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7</xdr:row>
      <xdr:rowOff>66675</xdr:rowOff>
    </xdr:from>
    <xdr:to>
      <xdr:col>1</xdr:col>
      <xdr:colOff>1666682</xdr:colOff>
      <xdr:row>7</xdr:row>
      <xdr:rowOff>2114294</xdr:rowOff>
    </xdr:to>
    <xdr:pic>
      <xdr:nvPicPr>
        <xdr:cNvPr id="16" name="Afbeelding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990600" y="13573125"/>
          <a:ext cx="1542857" cy="20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6</xdr:row>
      <xdr:rowOff>66675</xdr:rowOff>
    </xdr:from>
    <xdr:to>
      <xdr:col>1</xdr:col>
      <xdr:colOff>1466683</xdr:colOff>
      <xdr:row>6</xdr:row>
      <xdr:rowOff>2104770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000125" y="11353800"/>
          <a:ext cx="1333333" cy="20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5</xdr:row>
      <xdr:rowOff>85725</xdr:rowOff>
    </xdr:from>
    <xdr:to>
      <xdr:col>1</xdr:col>
      <xdr:colOff>1666697</xdr:colOff>
      <xdr:row>5</xdr:row>
      <xdr:rowOff>2133344</xdr:rowOff>
    </xdr:to>
    <xdr:pic>
      <xdr:nvPicPr>
        <xdr:cNvPr id="14" name="Afbeelding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104900" y="9153525"/>
          <a:ext cx="1428572" cy="20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228600</xdr:colOff>
      <xdr:row>4</xdr:row>
      <xdr:rowOff>209550</xdr:rowOff>
    </xdr:from>
    <xdr:to>
      <xdr:col>1</xdr:col>
      <xdr:colOff>1476219</xdr:colOff>
      <xdr:row>4</xdr:row>
      <xdr:rowOff>2085741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095375" y="7058025"/>
          <a:ext cx="1247619" cy="1876191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3</xdr:row>
      <xdr:rowOff>219075</xdr:rowOff>
    </xdr:from>
    <xdr:to>
      <xdr:col>1</xdr:col>
      <xdr:colOff>1523839</xdr:colOff>
      <xdr:row>3</xdr:row>
      <xdr:rowOff>2104789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104900" y="4848225"/>
          <a:ext cx="1285714" cy="18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2</xdr:row>
      <xdr:rowOff>219075</xdr:rowOff>
    </xdr:from>
    <xdr:to>
      <xdr:col>1</xdr:col>
      <xdr:colOff>1476224</xdr:colOff>
      <xdr:row>2</xdr:row>
      <xdr:rowOff>2085742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133475" y="2628900"/>
          <a:ext cx="1209524" cy="186666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3</xdr:row>
      <xdr:rowOff>228600</xdr:rowOff>
    </xdr:from>
    <xdr:to>
      <xdr:col>1</xdr:col>
      <xdr:colOff>609299</xdr:colOff>
      <xdr:row>3</xdr:row>
      <xdr:rowOff>228966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219200" y="3638550"/>
          <a:ext cx="228299" cy="366"/>
        </a:xfrm>
        <a:prstGeom prst="rect">
          <a:avLst/>
        </a:prstGeom>
      </xdr:spPr>
    </xdr:pic>
    <xdr:clientData/>
  </xdr:twoCellAnchor>
  <xdr:twoCellAnchor editAs="oneCell">
    <xdr:from>
      <xdr:col>1</xdr:col>
      <xdr:colOff>495299</xdr:colOff>
      <xdr:row>4</xdr:row>
      <xdr:rowOff>152400</xdr:rowOff>
    </xdr:from>
    <xdr:to>
      <xdr:col>1</xdr:col>
      <xdr:colOff>609599</xdr:colOff>
      <xdr:row>4</xdr:row>
      <xdr:rowOff>190134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 flipH="1">
          <a:off x="1333499" y="6734175"/>
          <a:ext cx="114300" cy="37734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1</xdr:row>
      <xdr:rowOff>19050</xdr:rowOff>
    </xdr:from>
    <xdr:to>
      <xdr:col>1</xdr:col>
      <xdr:colOff>1780293</xdr:colOff>
      <xdr:row>1</xdr:row>
      <xdr:rowOff>2202026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866775" y="209550"/>
          <a:ext cx="1751718" cy="2182976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21</xdr:row>
      <xdr:rowOff>19050</xdr:rowOff>
    </xdr:from>
    <xdr:to>
      <xdr:col>1</xdr:col>
      <xdr:colOff>1790644</xdr:colOff>
      <xdr:row>21</xdr:row>
      <xdr:rowOff>2200275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76301" y="40157400"/>
          <a:ext cx="1781118" cy="21812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9</xdr:row>
      <xdr:rowOff>19050</xdr:rowOff>
    </xdr:from>
    <xdr:to>
      <xdr:col>1</xdr:col>
      <xdr:colOff>1790644</xdr:colOff>
      <xdr:row>9</xdr:row>
      <xdr:rowOff>2200275</xdr:rowOff>
    </xdr:to>
    <xdr:pic>
      <xdr:nvPicPr>
        <xdr:cNvPr id="24" name="Afbeelding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76301" y="42376725"/>
          <a:ext cx="1781118" cy="21812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20</xdr:row>
      <xdr:rowOff>19050</xdr:rowOff>
    </xdr:from>
    <xdr:to>
      <xdr:col>1</xdr:col>
      <xdr:colOff>1790644</xdr:colOff>
      <xdr:row>20</xdr:row>
      <xdr:rowOff>2200275</xdr:rowOff>
    </xdr:to>
    <xdr:pic>
      <xdr:nvPicPr>
        <xdr:cNvPr id="25" name="Afbeelding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76301" y="44596050"/>
          <a:ext cx="1781118" cy="2181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2</xdr:row>
      <xdr:rowOff>0</xdr:rowOff>
    </xdr:from>
    <xdr:to>
      <xdr:col>0</xdr:col>
      <xdr:colOff>609299</xdr:colOff>
      <xdr:row>2</xdr:row>
      <xdr:rowOff>366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2638425"/>
          <a:ext cx="228299" cy="366"/>
        </a:xfrm>
        <a:prstGeom prst="rect">
          <a:avLst/>
        </a:prstGeom>
      </xdr:spPr>
    </xdr:pic>
    <xdr:clientData/>
  </xdr:twoCellAnchor>
  <xdr:twoCellAnchor editAs="oneCell">
    <xdr:from>
      <xdr:col>0</xdr:col>
      <xdr:colOff>495299</xdr:colOff>
      <xdr:row>2</xdr:row>
      <xdr:rowOff>0</xdr:rowOff>
    </xdr:from>
    <xdr:to>
      <xdr:col>0</xdr:col>
      <xdr:colOff>609599</xdr:colOff>
      <xdr:row>2</xdr:row>
      <xdr:rowOff>37734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 flipH="1">
          <a:off x="1333499" y="4781550"/>
          <a:ext cx="114300" cy="37734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2</xdr:row>
      <xdr:rowOff>9526</xdr:rowOff>
    </xdr:from>
    <xdr:to>
      <xdr:col>1</xdr:col>
      <xdr:colOff>2228850</xdr:colOff>
      <xdr:row>2</xdr:row>
      <xdr:rowOff>3664842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52625" y="200026"/>
          <a:ext cx="2076450" cy="3655316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3</xdr:row>
      <xdr:rowOff>19051</xdr:rowOff>
    </xdr:from>
    <xdr:to>
      <xdr:col>1</xdr:col>
      <xdr:colOff>2219324</xdr:colOff>
      <xdr:row>4</xdr:row>
      <xdr:rowOff>2294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62150" y="3952876"/>
          <a:ext cx="2057399" cy="3602743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4</xdr:row>
      <xdr:rowOff>19049</xdr:rowOff>
    </xdr:from>
    <xdr:to>
      <xdr:col>1</xdr:col>
      <xdr:colOff>2228705</xdr:colOff>
      <xdr:row>5</xdr:row>
      <xdr:rowOff>2197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90725" y="7572374"/>
          <a:ext cx="2038205" cy="3609975"/>
        </a:xfrm>
        <a:prstGeom prst="rect">
          <a:avLst/>
        </a:prstGeom>
      </xdr:spPr>
    </xdr:pic>
    <xdr:clientData/>
  </xdr:twoCellAnchor>
  <xdr:twoCellAnchor editAs="oneCell">
    <xdr:from>
      <xdr:col>3</xdr:col>
      <xdr:colOff>381000</xdr:colOff>
      <xdr:row>2</xdr:row>
      <xdr:rowOff>0</xdr:rowOff>
    </xdr:from>
    <xdr:to>
      <xdr:col>4</xdr:col>
      <xdr:colOff>1164</xdr:colOff>
      <xdr:row>2</xdr:row>
      <xdr:rowOff>366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190500"/>
          <a:ext cx="228299" cy="366"/>
        </a:xfrm>
        <a:prstGeom prst="rect">
          <a:avLst/>
        </a:prstGeom>
      </xdr:spPr>
    </xdr:pic>
    <xdr:clientData/>
  </xdr:twoCellAnchor>
  <xdr:twoCellAnchor editAs="oneCell">
    <xdr:from>
      <xdr:col>3</xdr:col>
      <xdr:colOff>495299</xdr:colOff>
      <xdr:row>2</xdr:row>
      <xdr:rowOff>0</xdr:rowOff>
    </xdr:from>
    <xdr:to>
      <xdr:col>4</xdr:col>
      <xdr:colOff>1464</xdr:colOff>
      <xdr:row>2</xdr:row>
      <xdr:rowOff>37734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 flipH="1">
          <a:off x="495299" y="190500"/>
          <a:ext cx="114300" cy="37734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180975</xdr:colOff>
      <xdr:row>1</xdr:row>
      <xdr:rowOff>28575</xdr:rowOff>
    </xdr:from>
    <xdr:to>
      <xdr:col>1</xdr:col>
      <xdr:colOff>2221994</xdr:colOff>
      <xdr:row>1</xdr:row>
      <xdr:rowOff>3667056</xdr:rowOff>
    </xdr:to>
    <xdr:pic>
      <xdr:nvPicPr>
        <xdr:cNvPr id="14" name="Afbeelding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981200" y="219075"/>
          <a:ext cx="2041019" cy="3638481"/>
        </a:xfrm>
        <a:prstGeom prst="rect">
          <a:avLst/>
        </a:prstGeom>
      </xdr:spPr>
    </xdr:pic>
    <xdr:clientData/>
  </xdr:twoCellAnchor>
  <xdr:twoCellAnchor editAs="oneCell">
    <xdr:from>
      <xdr:col>1</xdr:col>
      <xdr:colOff>234461</xdr:colOff>
      <xdr:row>4</xdr:row>
      <xdr:rowOff>966851</xdr:rowOff>
    </xdr:from>
    <xdr:to>
      <xdr:col>1</xdr:col>
      <xdr:colOff>2174873</xdr:colOff>
      <xdr:row>4</xdr:row>
      <xdr:rowOff>1572936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036884" y="12133082"/>
          <a:ext cx="1940412" cy="6060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24675</xdr:colOff>
      <xdr:row>2</xdr:row>
      <xdr:rowOff>19050</xdr:rowOff>
    </xdr:from>
    <xdr:to>
      <xdr:col>1</xdr:col>
      <xdr:colOff>714375</xdr:colOff>
      <xdr:row>2</xdr:row>
      <xdr:rowOff>647524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8334" r="1666"/>
        <a:stretch/>
      </xdr:blipFill>
      <xdr:spPr>
        <a:xfrm>
          <a:off x="634275" y="209550"/>
          <a:ext cx="689700" cy="628474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5</xdr:row>
      <xdr:rowOff>28576</xdr:rowOff>
    </xdr:from>
    <xdr:to>
      <xdr:col>1</xdr:col>
      <xdr:colOff>704850</xdr:colOff>
      <xdr:row>5</xdr:row>
      <xdr:rowOff>638192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-1" r="3717"/>
        <a:stretch/>
      </xdr:blipFill>
      <xdr:spPr>
        <a:xfrm>
          <a:off x="638175" y="2276476"/>
          <a:ext cx="676275" cy="609616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4</xdr:row>
      <xdr:rowOff>47626</xdr:rowOff>
    </xdr:from>
    <xdr:to>
      <xdr:col>1</xdr:col>
      <xdr:colOff>716973</xdr:colOff>
      <xdr:row>4</xdr:row>
      <xdr:rowOff>657226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" y="2085976"/>
          <a:ext cx="678873" cy="60960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3</xdr:row>
      <xdr:rowOff>57150</xdr:rowOff>
    </xdr:from>
    <xdr:to>
      <xdr:col>1</xdr:col>
      <xdr:colOff>752475</xdr:colOff>
      <xdr:row>3</xdr:row>
      <xdr:rowOff>683234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/>
        <a:srcRect l="7200" r="-799"/>
        <a:stretch/>
      </xdr:blipFill>
      <xdr:spPr>
        <a:xfrm>
          <a:off x="638175" y="1171575"/>
          <a:ext cx="723900" cy="626084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47625</xdr:rowOff>
    </xdr:from>
    <xdr:to>
      <xdr:col>1</xdr:col>
      <xdr:colOff>676200</xdr:colOff>
      <xdr:row>1</xdr:row>
      <xdr:rowOff>609530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5800" y="238125"/>
          <a:ext cx="600000" cy="5619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1</xdr:row>
      <xdr:rowOff>19048</xdr:rowOff>
    </xdr:from>
    <xdr:to>
      <xdr:col>1</xdr:col>
      <xdr:colOff>666750</xdr:colOff>
      <xdr:row>1</xdr:row>
      <xdr:rowOff>1106697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52526" y="209548"/>
          <a:ext cx="647699" cy="1087649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2</xdr:row>
      <xdr:rowOff>28574</xdr:rowOff>
    </xdr:from>
    <xdr:to>
      <xdr:col>1</xdr:col>
      <xdr:colOff>714375</xdr:colOff>
      <xdr:row>2</xdr:row>
      <xdr:rowOff>1113887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71575" y="1343024"/>
          <a:ext cx="676275" cy="108531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38101</xdr:colOff>
      <xdr:row>3</xdr:row>
      <xdr:rowOff>19050</xdr:rowOff>
    </xdr:from>
    <xdr:to>
      <xdr:col>1</xdr:col>
      <xdr:colOff>695325</xdr:colOff>
      <xdr:row>3</xdr:row>
      <xdr:rowOff>1119901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71576" y="2457450"/>
          <a:ext cx="657224" cy="1100851"/>
        </a:xfrm>
        <a:prstGeom prst="rect">
          <a:avLst/>
        </a:prstGeom>
      </xdr:spPr>
    </xdr:pic>
    <xdr:clientData/>
  </xdr:twoCellAnchor>
  <xdr:twoCellAnchor editAs="oneCell">
    <xdr:from>
      <xdr:col>1</xdr:col>
      <xdr:colOff>28574</xdr:colOff>
      <xdr:row>4</xdr:row>
      <xdr:rowOff>38101</xdr:rowOff>
    </xdr:from>
    <xdr:to>
      <xdr:col>1</xdr:col>
      <xdr:colOff>697229</xdr:colOff>
      <xdr:row>5</xdr:row>
      <xdr:rowOff>1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62049" y="3600451"/>
          <a:ext cx="668655" cy="108585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47626</xdr:colOff>
      <xdr:row>7</xdr:row>
      <xdr:rowOff>28574</xdr:rowOff>
    </xdr:from>
    <xdr:to>
      <xdr:col>1</xdr:col>
      <xdr:colOff>742950</xdr:colOff>
      <xdr:row>7</xdr:row>
      <xdr:rowOff>1108305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181101" y="6962774"/>
          <a:ext cx="695324" cy="1079731"/>
        </a:xfrm>
        <a:prstGeom prst="rect">
          <a:avLst/>
        </a:prstGeom>
      </xdr:spPr>
    </xdr:pic>
    <xdr:clientData/>
  </xdr:twoCellAnchor>
  <xdr:twoCellAnchor editAs="oneCell">
    <xdr:from>
      <xdr:col>1</xdr:col>
      <xdr:colOff>76201</xdr:colOff>
      <xdr:row>6</xdr:row>
      <xdr:rowOff>19050</xdr:rowOff>
    </xdr:from>
    <xdr:to>
      <xdr:col>1</xdr:col>
      <xdr:colOff>752475</xdr:colOff>
      <xdr:row>6</xdr:row>
      <xdr:rowOff>1121547</xdr:rowOff>
    </xdr:to>
    <xdr:pic>
      <xdr:nvPicPr>
        <xdr:cNvPr id="14" name="Afbeelding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209676" y="5829300"/>
          <a:ext cx="676274" cy="1102497"/>
        </a:xfrm>
        <a:prstGeom prst="rect">
          <a:avLst/>
        </a:prstGeom>
      </xdr:spPr>
    </xdr:pic>
    <xdr:clientData/>
  </xdr:twoCellAnchor>
  <xdr:twoCellAnchor editAs="oneCell">
    <xdr:from>
      <xdr:col>1</xdr:col>
      <xdr:colOff>57152</xdr:colOff>
      <xdr:row>5</xdr:row>
      <xdr:rowOff>9524</xdr:rowOff>
    </xdr:from>
    <xdr:to>
      <xdr:col>1</xdr:col>
      <xdr:colOff>753667</xdr:colOff>
      <xdr:row>5</xdr:row>
      <xdr:rowOff>1123949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90627" y="4695824"/>
          <a:ext cx="696515" cy="1114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</xdr:row>
      <xdr:rowOff>0</xdr:rowOff>
    </xdr:from>
    <xdr:to>
      <xdr:col>1</xdr:col>
      <xdr:colOff>95250</xdr:colOff>
      <xdr:row>38</xdr:row>
      <xdr:rowOff>95250</xdr:rowOff>
    </xdr:to>
    <xdr:pic>
      <xdr:nvPicPr>
        <xdr:cNvPr id="2" name="Afbeelding 1" descr="http://www.lim-elec.be/pijlop.gif">
          <a:hlinkClick xmlns:r="http://schemas.openxmlformats.org/officeDocument/2006/relationships" r:id="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colorchange('264F87')%20;%20javascript:colornaam('5007');%20javascript:colorkleur('Briljantblauw');%20javascript:colorrgb('038-079-135')" TargetMode="External"/><Relationship Id="rId21" Type="http://schemas.openxmlformats.org/officeDocument/2006/relationships/hyperlink" Target="javascript:colorchange('4D1F1C')%20;%20javascript:colornaam('8015');%20javascript:colorkleur('Kastanjebruin');%20javascript:colorrgb('077-031-028')" TargetMode="External"/><Relationship Id="rId42" Type="http://schemas.openxmlformats.org/officeDocument/2006/relationships/hyperlink" Target="javascript:colorchange('9E969C')%20;%20javascript:colornaam('7036');%20javascript:colorkleur('Platinagrijs');%20javascript:colorrgb('158-150-156')" TargetMode="External"/><Relationship Id="rId47" Type="http://schemas.openxmlformats.org/officeDocument/2006/relationships/hyperlink" Target="javascript:colorchange('4D5C6B')%20;%20javascript:colornaam('7031');%20javascript:colorkleur('Blauwgrijs');%20javascript:colorrgb('077-092-107')" TargetMode="External"/><Relationship Id="rId63" Type="http://schemas.openxmlformats.org/officeDocument/2006/relationships/hyperlink" Target="javascript:colorchange('616969')%20;%20javascript:colornaam('7005');%20javascript:colorkleur('Muisgrijs');%20javascript:colorrgb('097-105-105')" TargetMode="External"/><Relationship Id="rId68" Type="http://schemas.openxmlformats.org/officeDocument/2006/relationships/hyperlink" Target="javascript:colorchange('738591');%20javascript:colornaam('7000');%20javascript:colorkleur('Eekhoorngrijs');%20javascript:colorrgb('115-133-148')" TargetMode="External"/><Relationship Id="rId84" Type="http://schemas.openxmlformats.org/officeDocument/2006/relationships/hyperlink" Target="javascript:colorchange('0F7033')%20;%20javascript:colornaam('6016');%20javascript:colorkleur('Turkooisgroen');%20javascript:colorrgb('015-112-051')" TargetMode="External"/><Relationship Id="rId89" Type="http://schemas.openxmlformats.org/officeDocument/2006/relationships/hyperlink" Target="javascript:colorchange('5E7D4F')%20;%20javascript:colornaam('6011');%20javascript:colorkleur('Resedagroen');%20javascript:colorrgb('094-125-079')" TargetMode="External"/><Relationship Id="rId112" Type="http://schemas.openxmlformats.org/officeDocument/2006/relationships/hyperlink" Target="javascript:colorchange('2973B8')%20;%20javascript:colornaam('5012');%20javascript:colorkleur('Lichtblauw');%20javascript:colorrgb('041-115-184')" TargetMode="External"/><Relationship Id="rId133" Type="http://schemas.openxmlformats.org/officeDocument/2006/relationships/hyperlink" Target="javascript:colorchange('824080');%20javascript:colornaam('4001');%20javascript:colorkleur('Roodlila');%20javascript:colorrgb('130-064-128')" TargetMode="External"/><Relationship Id="rId138" Type="http://schemas.openxmlformats.org/officeDocument/2006/relationships/hyperlink" Target="javascript:colorchange('D9594F')%20;%20javascript:colornaam('3022');%20javascript:colorkleur('Zalmrood');%20javascript:colorrgb('217-089-079')" TargetMode="External"/><Relationship Id="rId154" Type="http://schemas.openxmlformats.org/officeDocument/2006/relationships/hyperlink" Target="javascript:colorchange('A3171A')%20;%20javascript:colornaam('3001');%20javascript:colorkleur('Signaalrood');%20javascript:colorrgb('163-023-026')" TargetMode="External"/><Relationship Id="rId159" Type="http://schemas.openxmlformats.org/officeDocument/2006/relationships/hyperlink" Target="javascript:colorchange('EB3B1C')%20;%20javascript:colornaam('2009');%20javascript:colorkleur('Verkeersoranje');%20javascript:colorrgb('235-059-028')" TargetMode="External"/><Relationship Id="rId175" Type="http://schemas.openxmlformats.org/officeDocument/2006/relationships/hyperlink" Target="javascript:colorchange('FCB821')%20;%20javascript:colornaam('1023');%20javascript:colorkleur('Verkeersgeel');%20javascript:colorrgb('252-184-033')" TargetMode="External"/><Relationship Id="rId170" Type="http://schemas.openxmlformats.org/officeDocument/2006/relationships/hyperlink" Target="javascript:colorchange('E3A329')%20;%20javascript:colornaam('1032');%20javascript:colorkleur('Bremgeel');%20javascript:colorrgb('227-163-041')" TargetMode="External"/><Relationship Id="rId191" Type="http://schemas.openxmlformats.org/officeDocument/2006/relationships/hyperlink" Target="javascript:colorchange('FCA329')%20;%20javascript:colornaam('1003');%20javascript:colorkleur('Signaalgeel');%20javascript:colorrgb('252-163-041')" TargetMode="External"/><Relationship Id="rId16" Type="http://schemas.openxmlformats.org/officeDocument/2006/relationships/hyperlink" Target="javascript:colorchange('9C4529')%20;%20javascript:colornaam('8023');%20javascript:colorkleur('Oranjebruin');%20javascript:colorrgb('156-069-041')" TargetMode="External"/><Relationship Id="rId107" Type="http://schemas.openxmlformats.org/officeDocument/2006/relationships/hyperlink" Target="javascript:colorchange('389482')%20;%20javascript:colornaam('5018');%20javascript:colorkleur('Turkooisblauw');%20javascript:colorrgb('056-148-130')" TargetMode="External"/><Relationship Id="rId11" Type="http://schemas.openxmlformats.org/officeDocument/2006/relationships/hyperlink" Target="javascript:colorchange('F0EDE6');%20javascript:colornaam('9002');%20javascript:colorkleur('Grijswit');%20javascript:colorrgb('240-237-230')" TargetMode="External"/><Relationship Id="rId32" Type="http://schemas.openxmlformats.org/officeDocument/2006/relationships/hyperlink" Target="javascript:colorchange('D9D6DB')%20;%20javascript:colornaam('7047');%20javascript:colorkleur('Telegrijs%204');%20javascript:colorrgb('217-214-219')" TargetMode="External"/><Relationship Id="rId37" Type="http://schemas.openxmlformats.org/officeDocument/2006/relationships/hyperlink" Target="javascript:colorchange('8F9699')%20;%20javascript:colornaam('7042');%20javascript:colorkleur('Verkeersgrijs%20A');%20javascript:colorrgb('143-150-153')" TargetMode="External"/><Relationship Id="rId53" Type="http://schemas.openxmlformats.org/officeDocument/2006/relationships/hyperlink" Target="javascript:colorchange('1A2129')%20;%20javascript:colornaam('7021');%20javascript:colorkleur('Zwartgrijs');%20javascript:colorrgb('026-033-041')" TargetMode="External"/><Relationship Id="rId58" Type="http://schemas.openxmlformats.org/officeDocument/2006/relationships/hyperlink" Target="javascript:colorchange('404A54')%20;%20javascript:colornaam('7011');%20javascript:colorkleur('Staalgrijs');%20javascript:colorrgb('064-074-084')" TargetMode="External"/><Relationship Id="rId74" Type="http://schemas.openxmlformats.org/officeDocument/2006/relationships/hyperlink" Target="javascript:colorchange('7DCCBD')%20;%20javascript:colornaam('6027');%20javascript:colorkleur('Lichtgroen');%20javascript:colorrgb('125-204-189')" TargetMode="External"/><Relationship Id="rId79" Type="http://schemas.openxmlformats.org/officeDocument/2006/relationships/hyperlink" Target="javascript:colorchange('85A67A')%20;%20javascript:colornaam('6021');%20javascript:colorkleur('Bleekgroen');%20javascript:colorrgb('133-166-122')" TargetMode="External"/><Relationship Id="rId102" Type="http://schemas.openxmlformats.org/officeDocument/2006/relationships/hyperlink" Target="javascript:colorchange('2E528F')%20;%20javascript:colornaam('5023');%20javascript:colorkleur('Horizonblauw');%20javascript:colorrgb('046-082-143')" TargetMode="External"/><Relationship Id="rId123" Type="http://schemas.openxmlformats.org/officeDocument/2006/relationships/hyperlink" Target="javascript:colorchange('17336B');%20javascript:colornaam('5000');%20javascript:colorkleur('Violetblauw');%20javascript:colorrgb('023-051-107')" TargetMode="External"/><Relationship Id="rId128" Type="http://schemas.openxmlformats.org/officeDocument/2006/relationships/hyperlink" Target="javascript:colorchange('910F66')%20;%20javascript:colornaam('4006');%20javascript:colorkleur('Verkeerspurper');%20javascript:colorrgb('145-015-102')" TargetMode="External"/><Relationship Id="rId144" Type="http://schemas.openxmlformats.org/officeDocument/2006/relationships/hyperlink" Target="javascript:colorchange('D96675')%20;%20javascript:colornaam('3014');%20javascript:colorkleur('Oudrose');%20javascript:colorrgb('217-102-117')" TargetMode="External"/><Relationship Id="rId149" Type="http://schemas.openxmlformats.org/officeDocument/2006/relationships/hyperlink" Target="javascript:colorchange('2E121A')%20;%20javascript:colornaam('3007');%20javascript:colorkleur('Zwartrood');%20javascript:colorrgb('046-018-026')" TargetMode="External"/><Relationship Id="rId5" Type="http://schemas.openxmlformats.org/officeDocument/2006/relationships/hyperlink" Target="javascript:colorchange('FAFFFF')%20;%20javascript:colornaam('9010');%20javascript:colorkleur('Helderwit');%20javascript:colorrgb('250-255-255')" TargetMode="External"/><Relationship Id="rId90" Type="http://schemas.openxmlformats.org/officeDocument/2006/relationships/hyperlink" Target="javascript:colorchange('366926')%20;%20javascript:colornaam('6010');%20javascript:colorkleur('Grasgroen');%20javascript:colorrgb('054-105-038')" TargetMode="External"/><Relationship Id="rId95" Type="http://schemas.openxmlformats.org/officeDocument/2006/relationships/hyperlink" Target="javascript:colorchange('0A381F')%20;%20javascript:colornaam('6005');%20javascript:colorkleur('Mosgroen');%20javascript:colorrgb('010-056-031')" TargetMode="External"/><Relationship Id="rId160" Type="http://schemas.openxmlformats.org/officeDocument/2006/relationships/hyperlink" Target="javascript:colorchange('FA4F29')%20;%20javascript:colornaam('2008');%20javascript:colorkleur('Lichtroodoranje');%20javascript:colorrgb('250-079-041')" TargetMode="External"/><Relationship Id="rId165" Type="http://schemas.openxmlformats.org/officeDocument/2006/relationships/hyperlink" Target="javascript:colorchange('CC241C')%20;%20javascript:colornaam('2002');%20javascript:colorkleur('Bloedoranje');%20javascript:colorrgb('204-036-028')" TargetMode="External"/><Relationship Id="rId181" Type="http://schemas.openxmlformats.org/officeDocument/2006/relationships/hyperlink" Target="javascript:colorchange('FFF542')%20;%20javascript:colornaam('1016');%20javascript:colorkleur('Zwavelgeel');%20javascript:colorrgb('255-245-066')" TargetMode="External"/><Relationship Id="rId186" Type="http://schemas.openxmlformats.org/officeDocument/2006/relationships/hyperlink" Target="javascript:colorchange('AD7A4F')%20;%20javascript:colornaam('1011');%20javascript:colorkleur('Bruinbeige');%20javascript:colorrgb('173-122-079')" TargetMode="External"/><Relationship Id="rId22" Type="http://schemas.openxmlformats.org/officeDocument/2006/relationships/hyperlink" Target="javascript:colorchange('38261C')%20;%20javascript:colornaam('8014');%20javascript:colorkleur('Sepiabruin');%20javascript:colorrgb('056-038-028')" TargetMode="External"/><Relationship Id="rId27" Type="http://schemas.openxmlformats.org/officeDocument/2006/relationships/hyperlink" Target="javascript:colorchange('85382B')%20;%20javascript:colornaam('8004');%20javascript:colorkleur('Koperbruin');%20javascript:colorrgb('133-056-043')" TargetMode="External"/><Relationship Id="rId43" Type="http://schemas.openxmlformats.org/officeDocument/2006/relationships/hyperlink" Target="javascript:colorchange('D4D9DB')%20;%20javascript:colornaam('7035');%20javascript:colorkleur('Lichtgrijs');%20javascript:colorrgb('212-217-219')" TargetMode="External"/><Relationship Id="rId48" Type="http://schemas.openxmlformats.org/officeDocument/2006/relationships/hyperlink" Target="javascript:colorchange('918F87')%20;%20javascript:colornaam('7030');%20javascript:colorkleur('Steengrijs');%20javascript:colorrgb('145-143-135')" TargetMode="External"/><Relationship Id="rId64" Type="http://schemas.openxmlformats.org/officeDocument/2006/relationships/hyperlink" Target="javascript:colorchange('9C9CA6')%20;%20javascript:colornaam('7004');%20javascript:colorkleur('Signaalgrijs');%20javascript:colorrgb('156-156-166')" TargetMode="External"/><Relationship Id="rId69" Type="http://schemas.openxmlformats.org/officeDocument/2006/relationships/hyperlink" Target="javascript:colorchange('7DBDB5')%20;%20javascript:colornaam('6034');%20javascript:colorkleur('Pastelturkoois');%20javascript:colorrgb('125-189-181')" TargetMode="External"/><Relationship Id="rId113" Type="http://schemas.openxmlformats.org/officeDocument/2006/relationships/hyperlink" Target="javascript:colorchange('03142E')%20;%20javascript:colornaam('5011');%20javascript:colorkleur('Staalblauw');%20javascript:colorrgb('003-020-046')" TargetMode="External"/><Relationship Id="rId118" Type="http://schemas.openxmlformats.org/officeDocument/2006/relationships/hyperlink" Target="javascript:colorchange('002E7A')%20;%20javascript:colornaam('5005');%20javascript:colorkleur('Signaalblauw');%20javascript:colorrgb('000-046-122')" TargetMode="External"/><Relationship Id="rId134" Type="http://schemas.openxmlformats.org/officeDocument/2006/relationships/hyperlink" Target="javascript:colorchange('A61C2E')%20;%20javascript:colornaam('3031');%20javascript:colorkleur('Ori&#235;ntrood');%20javascript:colorrgb('166-028-046')" TargetMode="External"/><Relationship Id="rId139" Type="http://schemas.openxmlformats.org/officeDocument/2006/relationships/hyperlink" Target="javascript:colorchange('C71712')%20;%20javascript:colornaam('3020');%20javascript:colorkleur('Verkeersrood');%20javascript:colorrgb('199-023-018')" TargetMode="External"/><Relationship Id="rId80" Type="http://schemas.openxmlformats.org/officeDocument/2006/relationships/hyperlink" Target="javascript:colorchange('263829')%20;%20javascript:colornaam('6020');%20javascript:colorkleur('Chroomoxydegroen');%20javascript:colorrgb('038-056-041')" TargetMode="External"/><Relationship Id="rId85" Type="http://schemas.openxmlformats.org/officeDocument/2006/relationships/hyperlink" Target="javascript:colorchange('292B26')%20;%20javascript:colornaam('6015');%20javascript:colorkleur('Olijfzwart');%20javascript:colorrgb('041-043-038')" TargetMode="External"/><Relationship Id="rId150" Type="http://schemas.openxmlformats.org/officeDocument/2006/relationships/hyperlink" Target="javascript:colorchange('4F121A')%20;%20javascript:colornaam('3005');%20javascript:colorkleur('Wijnrood');%20javascript:colorrgb('079-018-026')" TargetMode="External"/><Relationship Id="rId155" Type="http://schemas.openxmlformats.org/officeDocument/2006/relationships/hyperlink" Target="javascript:colorchange('AB1F1C');%20javascript:colornaam('3000');%20javascript:colorkleur('Vuurrood');%20javascript:colorrgb('171-031-028')" TargetMode="External"/><Relationship Id="rId171" Type="http://schemas.openxmlformats.org/officeDocument/2006/relationships/hyperlink" Target="javascript:colorchange('FF8C1A')%20;%20javascript:colornaam('1028');%20javascript:colorkleur('Meloengeel');%20javascript:colorrgb('255-140-026')" TargetMode="External"/><Relationship Id="rId176" Type="http://schemas.openxmlformats.org/officeDocument/2006/relationships/hyperlink" Target="javascript:colorchange('FCBD1F')%20;%20javascript:colornaam('1021');%20javascript:colorkleur('Cadmiumgeel');%20javascript:colorrgb('252-189-031')" TargetMode="External"/><Relationship Id="rId192" Type="http://schemas.openxmlformats.org/officeDocument/2006/relationships/hyperlink" Target="javascript:colorchange('D6B075')%20;%20javascript:colornaam('1002');%20javascript:colorkleur('Zandgeel');%20javascript:colorrgb('214-176-117')" TargetMode="External"/><Relationship Id="rId12" Type="http://schemas.openxmlformats.org/officeDocument/2006/relationships/hyperlink" Target="javascript:colorchange('FFFCF0');%20javascript:colornaam('9001');%20javascript:colorkleur('Cr&#232;mewit');%20javascript:colorrgb('255-252-240')" TargetMode="External"/><Relationship Id="rId17" Type="http://schemas.openxmlformats.org/officeDocument/2006/relationships/hyperlink" Target="javascript:colorchange('0D080D')%20;%20javascript:colornaam('8022');%20javascript:colorkleur('Zwartbruin');%20javascript:colorrgb('013-008-013')" TargetMode="External"/><Relationship Id="rId33" Type="http://schemas.openxmlformats.org/officeDocument/2006/relationships/hyperlink" Target="javascript:colorchange('78828C')%20;%20javascript:colornaam('7046');%20javascript:colorkleur('Telegrijs%202');%20javascript:colorrgb('120-130-140')" TargetMode="External"/><Relationship Id="rId38" Type="http://schemas.openxmlformats.org/officeDocument/2006/relationships/hyperlink" Target="javascript:colorchange('9EA3B0')%20;%20javascript:colornaam('7040');%20javascript:colorkleur('Venstergrijs');%20javascript:colorrgb('158-163-176')" TargetMode="External"/><Relationship Id="rId59" Type="http://schemas.openxmlformats.org/officeDocument/2006/relationships/hyperlink" Target="javascript:colorchange('4A4F4A')%20;%20javascript:colornaam('7010');%20javascript:colorkleur('Tentengrijs');%20javascript:colorrgb('074-079-074')" TargetMode="External"/><Relationship Id="rId103" Type="http://schemas.openxmlformats.org/officeDocument/2006/relationships/hyperlink" Target="javascript:colorchange('00084F')%20;%20javascript:colornaam('5022');%20javascript:colorkleur('Nachtblauw');%20javascript:colorrgb('000-008-079')" TargetMode="External"/><Relationship Id="rId108" Type="http://schemas.openxmlformats.org/officeDocument/2006/relationships/hyperlink" Target="javascript:colorchange('003B80')%20;%20javascript:colornaam('5017');%20javascript:colorkleur('Verkeersblauw');%20javascript:colorrgb('000-059-128')" TargetMode="External"/><Relationship Id="rId124" Type="http://schemas.openxmlformats.org/officeDocument/2006/relationships/hyperlink" Target="javascript:colorchange('BF1773')%20;%20javascript:colornaam('4010');%20javascript:colorkleur('Telemagenta');%20javascript:colorrgb('191-023-115')" TargetMode="External"/><Relationship Id="rId129" Type="http://schemas.openxmlformats.org/officeDocument/2006/relationships/hyperlink" Target="javascript:colorchange('633D9C')%20;%20javascript:colornaam('4005');%20javascript:colorkleur('Blauwlila');%20javascript:colorrgb('099-061-156')" TargetMode="External"/><Relationship Id="rId54" Type="http://schemas.openxmlformats.org/officeDocument/2006/relationships/hyperlink" Target="javascript:colorchange('262E38')%20;%20javascript:colornaam('7016');%20javascript:colorkleur('Antracietgrijs');%20javascript:colorrgb('038-046-056')" TargetMode="External"/><Relationship Id="rId70" Type="http://schemas.openxmlformats.org/officeDocument/2006/relationships/hyperlink" Target="javascript:colorchange('428C78')%20;%20javascript:colornaam('6033');%20javascript:colorkleur('Mintturkoois');%20javascript:colorrgb('066-140-120')" TargetMode="External"/><Relationship Id="rId75" Type="http://schemas.openxmlformats.org/officeDocument/2006/relationships/hyperlink" Target="javascript:colorchange('0A5C33')%20;%20javascript:colornaam('6026');%20javascript:colorkleur('Opaalgroen');%20javascript:colorrgb('010-092-051')" TargetMode="External"/><Relationship Id="rId91" Type="http://schemas.openxmlformats.org/officeDocument/2006/relationships/hyperlink" Target="javascript:colorchange('17291C')%20;%20javascript:colornaam('6009');%20javascript:colorkleur('Sparrengroen');%20javascript:colorrgb('023-041-028')" TargetMode="External"/><Relationship Id="rId96" Type="http://schemas.openxmlformats.org/officeDocument/2006/relationships/hyperlink" Target="javascript:colorchange('0D3B2E')%20;%20javascript:colornaam('6004');%20javascript:colorkleur('Blauwgroen');%20javascript:colorrgb('013-059-046')" TargetMode="External"/><Relationship Id="rId140" Type="http://schemas.openxmlformats.org/officeDocument/2006/relationships/hyperlink" Target="javascript:colorchange('CF2942')%20;%20javascript:colornaam('3018');%20javascript:colorkleur('Aardbeirood');%20javascript:colorrgb('207-041-066')" TargetMode="External"/><Relationship Id="rId145" Type="http://schemas.openxmlformats.org/officeDocument/2006/relationships/hyperlink" Target="javascript:colorchange('961F1C')%20;%20javascript:colornaam('3013');%20javascript:colorkleur('Tomatenrood');%20javascript:colorrgb('150-031-028')" TargetMode="External"/><Relationship Id="rId161" Type="http://schemas.openxmlformats.org/officeDocument/2006/relationships/hyperlink" Target="javascript:colorchange('FF7521')%20;%20javascript:colornaam('2007');%20javascript:colorkleur('Lichthelderoranje');%20javascript:colorrgb('255-117-033')" TargetMode="External"/><Relationship Id="rId166" Type="http://schemas.openxmlformats.org/officeDocument/2006/relationships/hyperlink" Target="javascript:colorchange('BA2E21')%20;%20javascript:colornaam('2001');%20javascript:colorkleur('Roodoranje');%20javascript:colorrgb('186-046-033')" TargetMode="External"/><Relationship Id="rId182" Type="http://schemas.openxmlformats.org/officeDocument/2006/relationships/hyperlink" Target="javascript:colorchange('FCEBCC')%20;%20javascript:colornaam('1015');%20javascript:colorkleur('Lichtivoor');%20javascript:colorrgb('252-235-204')" TargetMode="External"/><Relationship Id="rId187" Type="http://schemas.openxmlformats.org/officeDocument/2006/relationships/hyperlink" Target="javascript:colorchange('E37A1F')%20;%20javascript:colornaam('1007');%20javascript:colorkleur('Narcissengeel');%20javascript:colorrgb('227-122-031')" TargetMode="External"/><Relationship Id="rId1" Type="http://schemas.openxmlformats.org/officeDocument/2006/relationships/hyperlink" Target="javascript:colorchange('DBE3DE')%20;%20javascript:colornaam('9018');%20javascript:colorkleur('Papyruswit');%20javascript:colorrgb('219-227-222')" TargetMode="External"/><Relationship Id="rId6" Type="http://schemas.openxmlformats.org/officeDocument/2006/relationships/hyperlink" Target="javascript:colorchange('7D7A78')%20;%20javascript:colornaam('9007');%20javascript:colorkleur('Grijsaluminium');%20javascript:colorrgb('125-122-120')" TargetMode="External"/><Relationship Id="rId23" Type="http://schemas.openxmlformats.org/officeDocument/2006/relationships/hyperlink" Target="javascript:colorchange('541F1F')%20;%20javascript:colornaam('8012');%20javascript:colorkleur('Roodbruin');%20javascript:colorrgb('084-031-031')" TargetMode="External"/><Relationship Id="rId28" Type="http://schemas.openxmlformats.org/officeDocument/2006/relationships/hyperlink" Target="javascript:colorchange('733B24')%20;%20javascript:colornaam('8003');%20javascript:colorkleur('Leembruin');%20javascript:colorrgb('115-059-036')" TargetMode="External"/><Relationship Id="rId49" Type="http://schemas.openxmlformats.org/officeDocument/2006/relationships/hyperlink" Target="javascript:colorchange('263338')%20;%20javascript:colornaam('7026');%20javascript:colorkleur('Granietgrijs');%20javascript:colorrgb('038-051-056')" TargetMode="External"/><Relationship Id="rId114" Type="http://schemas.openxmlformats.org/officeDocument/2006/relationships/hyperlink" Target="javascript:colorchange('002B70')%20;%20javascript:colornaam('5010');%20javascript:colorkleur('Gentiaanblauw');%20javascript:colorrgb('000-043-112')" TargetMode="External"/><Relationship Id="rId119" Type="http://schemas.openxmlformats.org/officeDocument/2006/relationships/hyperlink" Target="javascript:colorchange('030D1F')%20;%20javascript:colornaam('5004');%20javascript:colorkleur('Zwartblauw');%20javascript:colorrgb('003-013-031')" TargetMode="External"/><Relationship Id="rId44" Type="http://schemas.openxmlformats.org/officeDocument/2006/relationships/hyperlink" Target="javascript:colorchange('8F8770')%20;%20javascript:colornaam('7034');%20javascript:colorkleur('Geelgrijs');%20javascript:colorrgb('143-135-112')" TargetMode="External"/><Relationship Id="rId60" Type="http://schemas.openxmlformats.org/officeDocument/2006/relationships/hyperlink" Target="javascript:colorchange('4D524A')%20;%20javascript:colornaam('7009');%20javascript:colorkleur('Groengrijs');%20javascript:colorrgb('077-082-074')" TargetMode="External"/><Relationship Id="rId65" Type="http://schemas.openxmlformats.org/officeDocument/2006/relationships/hyperlink" Target="javascript:colorchange('707061')%20;%20javascript:colornaam('7003');%20javascript:colorkleur('Mosgrijs');%20javascript:colorrgb('112-112-097')" TargetMode="External"/><Relationship Id="rId81" Type="http://schemas.openxmlformats.org/officeDocument/2006/relationships/hyperlink" Target="javascript:colorchange('BFE3BA')%20;%20javascript:colornaam('6019');%20javascript:colorkleur('Witgroen');%20javascript:colorrgb('191-227-186')" TargetMode="External"/><Relationship Id="rId86" Type="http://schemas.openxmlformats.org/officeDocument/2006/relationships/hyperlink" Target="javascript:colorchange('333026')%20;%20javascript:colornaam('6014');%20javascript:colorkleur('Olijfgeel');%20javascript:colorrgb('051-048-038')" TargetMode="External"/><Relationship Id="rId130" Type="http://schemas.openxmlformats.org/officeDocument/2006/relationships/hyperlink" Target="javascript:colorchange('5C082B')%20;%20javascript:colornaam('4004');%20javascript:colorkleur('Bordeauxviolet');%20javascript:colorrgb('092-008-043')" TargetMode="External"/><Relationship Id="rId135" Type="http://schemas.openxmlformats.org/officeDocument/2006/relationships/hyperlink" Target="javascript:colorchange('B51233')%20;%20javascript:colornaam('3027');%20javascript:colorkleur('Framboosrood');%20javascript:colorrgb('181-018-051')" TargetMode="External"/><Relationship Id="rId151" Type="http://schemas.openxmlformats.org/officeDocument/2006/relationships/hyperlink" Target="javascript:colorchange('690F14')%20;%20javascript:colornaam('3004');%20javascript:colorkleur('Purperrood');%20javascript:colorrgb('105-015-020')" TargetMode="External"/><Relationship Id="rId156" Type="http://schemas.openxmlformats.org/officeDocument/2006/relationships/hyperlink" Target="javascript:colorchange('DE5247')%20;%20javascript:colornaam('2012');%20javascript:colorkleur('Zalmoranje');%20javascript:colorrgb('222-082-071')" TargetMode="External"/><Relationship Id="rId177" Type="http://schemas.openxmlformats.org/officeDocument/2006/relationships/hyperlink" Target="javascript:colorchange('9C8F61')%20;%20javascript:colornaam('1020');%20javascript:colorkleur('Olijfgeel%20A');%20javascript:colorrgb('156-143-097')" TargetMode="External"/><Relationship Id="rId172" Type="http://schemas.openxmlformats.org/officeDocument/2006/relationships/hyperlink" Target="javascript:colorchange('997521')%20;%20javascript:colornaam('1027');%20javascript:colorkleur('Kerriegeel');%20javascript:colorrgb('153-117-033')" TargetMode="External"/><Relationship Id="rId193" Type="http://schemas.openxmlformats.org/officeDocument/2006/relationships/hyperlink" Target="javascript:colorchange('D9BA8C')%20;%20javascript:colornaam('1001');%20javascript:colorkleur('Beige');%20javascript:colorrgb('217-186-140')" TargetMode="External"/><Relationship Id="rId13" Type="http://schemas.openxmlformats.org/officeDocument/2006/relationships/hyperlink" Target="javascript:colorchange('402E21')%20;%20javascript:colornaam('8028');%20javascript:colorkleur('Terrabruin');%20javascript:colorrgb('064-046-033')" TargetMode="External"/><Relationship Id="rId18" Type="http://schemas.openxmlformats.org/officeDocument/2006/relationships/hyperlink" Target="javascript:colorchange('2B2629')%20;%20javascript:colornaam('8019');%20javascript:colorkleur('Grijsbruin');%20javascript:colorrgb('043-038-041')" TargetMode="External"/><Relationship Id="rId39" Type="http://schemas.openxmlformats.org/officeDocument/2006/relationships/hyperlink" Target="javascript:colorchange('615E59')%20;%20javascript:colornaam('7039');%20javascript:colorkleur('Kwartsgrijs');%20javascript:colorrgb('097-094-089')" TargetMode="External"/><Relationship Id="rId109" Type="http://schemas.openxmlformats.org/officeDocument/2006/relationships/hyperlink" Target="javascript:colorchange('1761AB')%20;%20javascript:colornaam('5015');%20javascript:colorkleur('Hemelsblauw');%20javascript:colorrgb('023-097-171')" TargetMode="External"/><Relationship Id="rId34" Type="http://schemas.openxmlformats.org/officeDocument/2006/relationships/hyperlink" Target="javascript:colorchange('8F949E')%20;%20javascript:colornaam('7045');%20javascript:colorkleur('Telegrijs%201');%20javascript:colorrgb('143-148-158')" TargetMode="External"/><Relationship Id="rId50" Type="http://schemas.openxmlformats.org/officeDocument/2006/relationships/hyperlink" Target="javascript:colorchange('303845')%20;%20javascript:colornaam('7024');%20javascript:colorkleur('Grafietgrijs');%20javascript:colorrgb('048-056-069')" TargetMode="External"/><Relationship Id="rId55" Type="http://schemas.openxmlformats.org/officeDocument/2006/relationships/hyperlink" Target="javascript:colorchange('3D4252')%20;%20javascript:colornaam('7015');%20javascript:colorkleur('Leisteengrijs');%20javascript:colorrgb('061-066-082')" TargetMode="External"/><Relationship Id="rId76" Type="http://schemas.openxmlformats.org/officeDocument/2006/relationships/hyperlink" Target="javascript:colorchange('4A6E33')%20;%20javascript:colornaam('6025');%20javascript:colorkleur('Varengroen');%20javascript:colorrgb('074-110-051')" TargetMode="External"/><Relationship Id="rId97" Type="http://schemas.openxmlformats.org/officeDocument/2006/relationships/hyperlink" Target="javascript:colorchange('3D452E')%20;%20javascript:colornaam('6003');%20javascript:colorkleur('Olijfgroen');%20javascript:colorrgb('061-069-046')" TargetMode="External"/><Relationship Id="rId104" Type="http://schemas.openxmlformats.org/officeDocument/2006/relationships/hyperlink" Target="javascript:colorchange('1A7A63')%20;%20javascript:colornaam('5021');%20javascript:colorkleur('Waterblauw');%20javascript:colorrgb('026-122-099')" TargetMode="External"/><Relationship Id="rId120" Type="http://schemas.openxmlformats.org/officeDocument/2006/relationships/hyperlink" Target="javascript:colorchange('001745')%20;%20javascript:colornaam('5003');%20javascript:colorkleur('Saffierblauw');%20javascript:colorrgb('000-023-069')" TargetMode="External"/><Relationship Id="rId125" Type="http://schemas.openxmlformats.org/officeDocument/2006/relationships/hyperlink" Target="javascript:colorchange('9E7394')%20;%20javascript:colornaam('4009');%20javascript:colorkleur('Pastelviolet');%20javascript:colorrgb('158-115-148')" TargetMode="External"/><Relationship Id="rId141" Type="http://schemas.openxmlformats.org/officeDocument/2006/relationships/hyperlink" Target="javascript:colorchange('D13654')%20;%20javascript:colornaam('3017');%20javascript:colorkleur('Rose');%20javascript:colorrgb('209-054-084')" TargetMode="External"/><Relationship Id="rId146" Type="http://schemas.openxmlformats.org/officeDocument/2006/relationships/hyperlink" Target="javascript:colorchange('CC8273')%20;%20javascript:colornaam('3012');%20javascript:colorkleur('Beigerood');%20javascript:colorrgb('204-130-115')" TargetMode="External"/><Relationship Id="rId167" Type="http://schemas.openxmlformats.org/officeDocument/2006/relationships/hyperlink" Target="javascript:colorchange('E05E1F');%20javascript:colornaam('2000');%20javascript:colorkleur('Geeloranje');%20javascript:colorrgb('224-094-031')" TargetMode="External"/><Relationship Id="rId188" Type="http://schemas.openxmlformats.org/officeDocument/2006/relationships/hyperlink" Target="javascript:colorchange('E0821F')%20;%20javascript:colornaam('1006');%20javascript:colorkleur('Ma&#239;sgeel');%20javascript:colorrgb('224-130-031')" TargetMode="External"/><Relationship Id="rId7" Type="http://schemas.openxmlformats.org/officeDocument/2006/relationships/hyperlink" Target="javascript:colorchange('A6ABB5')%20;%20javascript:colornaam('9006');%20javascript:colorkleur('Witaluminium');%20javascript:colorrgb('166-171-181')" TargetMode="External"/><Relationship Id="rId71" Type="http://schemas.openxmlformats.org/officeDocument/2006/relationships/hyperlink" Target="javascript:colorchange('298A40')%20;%20javascript:colornaam('6032');%20javascript:colorkleur('Signaalgroen');%20javascript:colorrgb('041-138-064')" TargetMode="External"/><Relationship Id="rId92" Type="http://schemas.openxmlformats.org/officeDocument/2006/relationships/hyperlink" Target="javascript:colorchange('21211a')%20;%20javascript:colornaam('6008');%20javascript:colorkleur('Bruingroen');%20javascript:colorrgb('033-033-026')" TargetMode="External"/><Relationship Id="rId162" Type="http://schemas.openxmlformats.org/officeDocument/2006/relationships/hyperlink" Target="javascript:colorchange('FC1C14')%20;%20javascript:colornaam('2005');%20javascript:colorkleur('Lichtoranje');%20javascript:colorrgb('252-028-020')" TargetMode="External"/><Relationship Id="rId183" Type="http://schemas.openxmlformats.org/officeDocument/2006/relationships/hyperlink" Target="javascript:colorchange('F0D6AB')%20;%20javascript:colornaam('1014');%20javascript:colorkleur('Ivoor');%20javascript:colorrgb('240-214-171')" TargetMode="External"/><Relationship Id="rId2" Type="http://schemas.openxmlformats.org/officeDocument/2006/relationships/hyperlink" Target="javascript:colorchange('14171C')%20;%20javascript:colornaam('9017');%20javascript:colorkleur('Verkeerszwart');%20javascript:colorrgb('020-023-028')" TargetMode="External"/><Relationship Id="rId29" Type="http://schemas.openxmlformats.org/officeDocument/2006/relationships/hyperlink" Target="javascript:colorchange('6E3B30')%20;%20javascript:colornaam('8002');%20javascript:colorkleur('Signaalbruin');%20javascript:colorrgb('110-059-048')" TargetMode="External"/><Relationship Id="rId24" Type="http://schemas.openxmlformats.org/officeDocument/2006/relationships/hyperlink" Target="javascript:colorchange('47261C')%20;%20javascript:colornaam('8011');%20javascript:colorkleur('Notenbruin');%20javascript:colorrgb('071-038-028')" TargetMode="External"/><Relationship Id="rId40" Type="http://schemas.openxmlformats.org/officeDocument/2006/relationships/hyperlink" Target="javascript:colorchange('BABDBA')%20;%20javascript:colornaam('7038');%20javascript:colorkleur('Agaatgrijs');%20javascript:colorrgb('186-189-186')" TargetMode="External"/><Relationship Id="rId45" Type="http://schemas.openxmlformats.org/officeDocument/2006/relationships/hyperlink" Target="javascript:colorchange('7A8275')%20;%20javascript:colornaam('7033');%20javascript:colorkleur('Cementgrijs');%20javascript:colorrgb('122-130-117')" TargetMode="External"/><Relationship Id="rId66" Type="http://schemas.openxmlformats.org/officeDocument/2006/relationships/hyperlink" Target="javascript:colorchange('7A7561')%20;%20javascript:colornaam('7002');%20javascript:colorkleur('Olijfgrijs');%20javascript:colorrgb('122-117-097')" TargetMode="External"/><Relationship Id="rId87" Type="http://schemas.openxmlformats.org/officeDocument/2006/relationships/hyperlink" Target="javascript:colorchange('75734F')%20;%20javascript:colornaam('6013');%20javascript:colorkleur('Rietgroen');%20javascript:colorrgb('117-115-079')" TargetMode="External"/><Relationship Id="rId110" Type="http://schemas.openxmlformats.org/officeDocument/2006/relationships/hyperlink" Target="javascript:colorchange('4D6999')%20;%20javascript:colornaam('5014');%20javascript:colorkleur('Duifblauw');%20javascript:colorrgb('077-105-153')" TargetMode="External"/><Relationship Id="rId115" Type="http://schemas.openxmlformats.org/officeDocument/2006/relationships/hyperlink" Target="javascript:colorchange('174570')%20;%20javascript:colornaam('5009');%20javascript:colorkleur('Azuurblauw');%20javascript:colorrgb('023-069-112')" TargetMode="External"/><Relationship Id="rId131" Type="http://schemas.openxmlformats.org/officeDocument/2006/relationships/hyperlink" Target="javascript:colorchange('C9388C')%20;%20javascript:colornaam('4003');%20javascript:colorkleur('Ericaviolet');%20javascript:colorrgb('201-056-140')" TargetMode="External"/><Relationship Id="rId136" Type="http://schemas.openxmlformats.org/officeDocument/2006/relationships/hyperlink" Target="javascript:colorchange('FC1414')%20;%20javascript:colornaam('3026');%20javascript:colorkleur('Lichthelderrood');%20javascript:colorrgb('252-020-020')" TargetMode="External"/><Relationship Id="rId157" Type="http://schemas.openxmlformats.org/officeDocument/2006/relationships/hyperlink" Target="javascript:colorchange('ED5C29')%20;%20javascript:colornaam('2011');%20javascript:colorkleur('Dieporanje');%20javascript:colorrgb('237-092-041')" TargetMode="External"/><Relationship Id="rId178" Type="http://schemas.openxmlformats.org/officeDocument/2006/relationships/hyperlink" Target="javascript:colorchange('A38C7A')%20;%20javascript:colornaam('1019');%20javascript:colorkleur('Grijsbeige');%20javascript:colorrgb('163-140-122')" TargetMode="External"/><Relationship Id="rId61" Type="http://schemas.openxmlformats.org/officeDocument/2006/relationships/hyperlink" Target="javascript:colorchange('695438')%20;%20javascript:colornaam('7008');%20javascript:colorkleur('Kakigrijs');%20javascript:colorrgb('105-084-056')" TargetMode="External"/><Relationship Id="rId82" Type="http://schemas.openxmlformats.org/officeDocument/2006/relationships/hyperlink" Target="javascript:colorchange('4FA833')%20;%20javascript:colornaam('6018');%20javascript:colorkleur('Geelgroen');%20javascript:colorrgb('079-168-051')" TargetMode="External"/><Relationship Id="rId152" Type="http://schemas.openxmlformats.org/officeDocument/2006/relationships/hyperlink" Target="javascript:colorchange('8A1214')%20;%20javascript:colornaam('3003');%20javascript:colorkleur('Robijnrood');%20javascript:colorrgb('138-018-020')" TargetMode="External"/><Relationship Id="rId173" Type="http://schemas.openxmlformats.org/officeDocument/2006/relationships/hyperlink" Target="javascript:colorchange('FFFF0A')%20;%20javascript:colornaam('1026');%20javascript:colorkleur('Lichtgeel');%20javascript:colorrgb('255-255-010')" TargetMode="External"/><Relationship Id="rId194" Type="http://schemas.openxmlformats.org/officeDocument/2006/relationships/hyperlink" Target="javascript:colorchange('D7C794');%20javascript:colornaam('1000');%20javascript:colorkleur('Groenbeige');%20javascript:colorrgb('214-199-148')" TargetMode="External"/><Relationship Id="rId19" Type="http://schemas.openxmlformats.org/officeDocument/2006/relationships/hyperlink" Target="javascript:colorchange('2E1C1C')%20;%20javascript:colornaam('8017');%20javascript:colorkleur('Chocoladebruin');%20javascript:colorrgb('046-028-028')" TargetMode="External"/><Relationship Id="rId14" Type="http://schemas.openxmlformats.org/officeDocument/2006/relationships/hyperlink" Target="javascript:colorchange('664A3D')%20;%20javascript:colornaam('8025');%20javascript:colorkleur('Bleekbruin');%20javascript:colorrgb('102-074-061')" TargetMode="External"/><Relationship Id="rId30" Type="http://schemas.openxmlformats.org/officeDocument/2006/relationships/hyperlink" Target="javascript:colorchange('91522E')%20;%20javascript:colornaam('8001');%20javascript:colorkleur('Okerbruin');%20javascript:colorrgb('145-082-046')" TargetMode="External"/><Relationship Id="rId35" Type="http://schemas.openxmlformats.org/officeDocument/2006/relationships/hyperlink" Target="javascript:colorchange('C2BFB8')%20;%20javascript:colornaam('7044');%20javascript:colorkleur('Zijdegrijs');%20javascript:colorrgb('194-191-184')" TargetMode="External"/><Relationship Id="rId56" Type="http://schemas.openxmlformats.org/officeDocument/2006/relationships/hyperlink" Target="javascript:colorchange('474238')%20;%20javascript:colornaam('7013');%20javascript:colorkleur('Bruingrijs');%20javascript:colorrgb('071-066-056')" TargetMode="External"/><Relationship Id="rId77" Type="http://schemas.openxmlformats.org/officeDocument/2006/relationships/hyperlink" Target="javascript:colorchange('249140')%20;%20javascript:colornaam('6024');%20javascript:colorkleur('Verkeersgroen');%20javascript:colorrgb('036-145-064')" TargetMode="External"/><Relationship Id="rId100" Type="http://schemas.openxmlformats.org/officeDocument/2006/relationships/hyperlink" Target="javascript:colorchange('337854');%20javascript:colornaam('6000');%20javascript:colorkleur('Patinagroen');%20javascript:colorrgb('051-120-084')" TargetMode="External"/><Relationship Id="rId105" Type="http://schemas.openxmlformats.org/officeDocument/2006/relationships/hyperlink" Target="javascript:colorchange('053333')%20;%20javascript:colornaam('5020');%20javascript:colorkleur('Oceaanblauw');%20javascript:colorrgb('005-051-051')" TargetMode="External"/><Relationship Id="rId126" Type="http://schemas.openxmlformats.org/officeDocument/2006/relationships/hyperlink" Target="javascript:colorchange('7D1F7A')%20;%20javascript:colornaam('4008');%20javascript:colorkleur('Signaalviolet');%20javascript:colorrgb('125-031-122')" TargetMode="External"/><Relationship Id="rId147" Type="http://schemas.openxmlformats.org/officeDocument/2006/relationships/hyperlink" Target="javascript:colorchange('781417')%20;%20javascript:colornaam('3011');%20javascript:colorkleur('Bruinrood');%20javascript:colorrgb('120-020-023')" TargetMode="External"/><Relationship Id="rId168" Type="http://schemas.openxmlformats.org/officeDocument/2006/relationships/hyperlink" Target="javascript:colorchange('F7995C')%20;%20javascript:colornaam('1034');%20javascript:colorkleur('Pastelgeel');%20javascript:colorrgb('247-153-092')" TargetMode="External"/><Relationship Id="rId8" Type="http://schemas.openxmlformats.org/officeDocument/2006/relationships/hyperlink" Target="javascript:colorchange('03050A')%20;%20javascript:colornaam('9005');%20javascript:colorkleur('Diepzwart');%20javascript:colorrgb('003-005-010')" TargetMode="External"/><Relationship Id="rId51" Type="http://schemas.openxmlformats.org/officeDocument/2006/relationships/hyperlink" Target="javascript:colorchange('7A7D75')%20;%20javascript:colornaam('7023');%20javascript:colorkleur('Betongrijs');%20javascript:colorrgb('122-125-117')" TargetMode="External"/><Relationship Id="rId72" Type="http://schemas.openxmlformats.org/officeDocument/2006/relationships/hyperlink" Target="javascript:colorchange('127826')%20;%20javascript:colornaam('6029');%20javascript:colorkleur('Mintgroen');%20javascript:colorrgb('018-120-038')" TargetMode="External"/><Relationship Id="rId93" Type="http://schemas.openxmlformats.org/officeDocument/2006/relationships/hyperlink" Target="javascript:colorchange('1C2617')%20;%20javascript:colornaam('6007');%20javascript:colorkleur('Flessengroen');%20javascript:colorrgb('028-038-023')" TargetMode="External"/><Relationship Id="rId98" Type="http://schemas.openxmlformats.org/officeDocument/2006/relationships/hyperlink" Target="javascript:colorchange('265721')%20;%20javascript:colornaam('6002');%20javascript:colorkleur('Loofgroen');%20javascript:colorrgb('038-087-033')" TargetMode="External"/><Relationship Id="rId121" Type="http://schemas.openxmlformats.org/officeDocument/2006/relationships/hyperlink" Target="javascript:colorchange('000F75')%20;%20javascript:colornaam('5002');%20javascript:colorkleur('Ultramarijnblauw');%20javascript:colorrgb('000-015-117')" TargetMode="External"/><Relationship Id="rId142" Type="http://schemas.openxmlformats.org/officeDocument/2006/relationships/hyperlink" Target="javascript:colorchange('A62426')%20;%20javascript:colornaam('3016');%20javascript:colorkleur('Koraalrood');%20javascript:colorrgb('166-036-038')" TargetMode="External"/><Relationship Id="rId163" Type="http://schemas.openxmlformats.org/officeDocument/2006/relationships/hyperlink" Target="javascript:colorchange('F23B1C')%20;%20javascript:colornaam('2004');%20javascript:colorkleur('Helderoranje');%20javascript:colorrgb('242-059-028')" TargetMode="External"/><Relationship Id="rId184" Type="http://schemas.openxmlformats.org/officeDocument/2006/relationships/hyperlink" Target="javascript:colorchange('FFF5E3')%20;%20javascript:colornaam('1013');%20javascript:colorkleur('Parelwit');%20javascript:colorrgb('255-245-227')" TargetMode="External"/><Relationship Id="rId189" Type="http://schemas.openxmlformats.org/officeDocument/2006/relationships/hyperlink" Target="javascript:colorchange('C98721')%20;%20javascript:colornaam('1005');%20javascript:colorkleur('Honinggeel');%20javascript:colorrgb('201-135-033')" TargetMode="External"/><Relationship Id="rId3" Type="http://schemas.openxmlformats.org/officeDocument/2006/relationships/hyperlink" Target="javascript:colorchange('FCFFFF')%20;%20javascript:colornaam('9016');%20javascript:colorkleur('Verkeerswit');%20javascript:colorrgb('252-255-255')" TargetMode="External"/><Relationship Id="rId25" Type="http://schemas.openxmlformats.org/officeDocument/2006/relationships/hyperlink" Target="javascript:colorchange('633D24')%20;%20javascript:colornaam('8008');%20javascript:colorkleur('Olijfbruin');%20javascript:colorrgb('099-061-036')" TargetMode="External"/><Relationship Id="rId46" Type="http://schemas.openxmlformats.org/officeDocument/2006/relationships/hyperlink" Target="javascript:colorchange('BDBAAB')%20;%20javascript:colornaam('7032');%20javascript:colorkleur('Kiezelgrijs');%20javascript:colorrgb('189-186-171')" TargetMode="External"/><Relationship Id="rId67" Type="http://schemas.openxmlformats.org/officeDocument/2006/relationships/hyperlink" Target="javascript:colorchange('8794A6')%20;%20javascript:colornaam('7001');%20javascript:colorkleur('Zilvergrijs');%20javascript:colorrgb('135-148-166')" TargetMode="External"/><Relationship Id="rId116" Type="http://schemas.openxmlformats.org/officeDocument/2006/relationships/hyperlink" Target="javascript:colorchange('1A2938')%20;%20javascript:colornaam('5008');%20javascript:colorkleur('Grijsblauw');%20javascript:colorrgb('026-041-056')" TargetMode="External"/><Relationship Id="rId137" Type="http://schemas.openxmlformats.org/officeDocument/2006/relationships/hyperlink" Target="javascript:colorchange('FC0A1C')%20;%20javascript:colornaam('3024');%20javascript:colorkleur('Lichtrood');%20javascript:colorrgb('252-010-028')" TargetMode="External"/><Relationship Id="rId158" Type="http://schemas.openxmlformats.org/officeDocument/2006/relationships/hyperlink" Target="javascript:colorchange('D44529')%20;%20javascript:colornaam('2010');%20javascript:colorkleur('Signaaloranje');%20javascript:colorrgb('212-069-041')" TargetMode="External"/><Relationship Id="rId20" Type="http://schemas.openxmlformats.org/officeDocument/2006/relationships/hyperlink" Target="javascript:colorchange('3D1F1C')%20;%20javascript:colornaam('8016');%20javascript:colorkleur('Mahoniebruin');%20javascript:colorrgb('061-031-028')" TargetMode="External"/><Relationship Id="rId41" Type="http://schemas.openxmlformats.org/officeDocument/2006/relationships/hyperlink" Target="javascript:colorchange('7A7D80')%20;%20javascript:colornaam('7037');%20javascript:colorkleur('Stofgrijs');%20javascript:colorrgb('122-125-128')" TargetMode="External"/><Relationship Id="rId62" Type="http://schemas.openxmlformats.org/officeDocument/2006/relationships/hyperlink" Target="javascript:colorchange('6B6157')%20;%20javascript:colornaam('7006');%20javascript:colorkleur('Beigegrijs');%20javascript:colorrgb('107-097-087')" TargetMode="External"/><Relationship Id="rId83" Type="http://schemas.openxmlformats.org/officeDocument/2006/relationships/hyperlink" Target="javascript:colorchange('408236')%20;%20javascript:colornaam('6017');%20javascript:colorkleur('Lentegroen');%20javascript:colorrgb('064-130-054')" TargetMode="External"/><Relationship Id="rId88" Type="http://schemas.openxmlformats.org/officeDocument/2006/relationships/hyperlink" Target="javascript:colorchange('1F2E2B')%20;%20javascript:colornaam('6012');%20javascript:colorkleur('Zwartgroen');%20javascript:colorrgb('031-046-043')" TargetMode="External"/><Relationship Id="rId111" Type="http://schemas.openxmlformats.org/officeDocument/2006/relationships/hyperlink" Target="javascript:colorchange('001245')%20;%20javascript:colornaam('5013');%20javascript:colorkleur('Kobaltblauw');%20javascript:colorrgb('000-018-069')" TargetMode="External"/><Relationship Id="rId132" Type="http://schemas.openxmlformats.org/officeDocument/2006/relationships/hyperlink" Target="javascript:colorchange('8F2640')%20;%20javascript:colornaam('4002');%20javascript:colorkleur('Roodviolet');%20javascript:colorrgb('143-038-064')" TargetMode="External"/><Relationship Id="rId153" Type="http://schemas.openxmlformats.org/officeDocument/2006/relationships/hyperlink" Target="javascript:colorchange('A31A1A')%20;%20javascript:colornaam('3002');%20javascript:colorkleur('Karmijnrood');%20javascript:colorrgb('163-026-026')" TargetMode="External"/><Relationship Id="rId174" Type="http://schemas.openxmlformats.org/officeDocument/2006/relationships/hyperlink" Target="javascript:colorchange('B58C4F')%20;%20javascript:colornaam('1024');%20javascript:colorkleur('Okergeel');%20javascript:colorrgb('181-140-079')" TargetMode="External"/><Relationship Id="rId179" Type="http://schemas.openxmlformats.org/officeDocument/2006/relationships/hyperlink" Target="javascript:colorchange('FFD64D')%20;%20javascript:colornaam('1018');%20javascript:colorkleur('Zinkgeel');%20javascript:colorrgb('255-214-077')" TargetMode="External"/><Relationship Id="rId195" Type="http://schemas.openxmlformats.org/officeDocument/2006/relationships/drawing" Target="../drawings/drawing6.xml"/><Relationship Id="rId190" Type="http://schemas.openxmlformats.org/officeDocument/2006/relationships/hyperlink" Target="javascript:colorchange('E39624')%20;%20javascript:colornaam('1004');%20javascript:colorkleur('Goudgeel');%20javascript:colorrgb('227-150-036')" TargetMode="External"/><Relationship Id="rId15" Type="http://schemas.openxmlformats.org/officeDocument/2006/relationships/hyperlink" Target="javascript:colorchange('6E4030')%20;%20javascript:colornaam('8025');%20javascript:colorkleur('Bleekbruin');%20javascript:colorrgb('102-074-061')" TargetMode="External"/><Relationship Id="rId36" Type="http://schemas.openxmlformats.org/officeDocument/2006/relationships/hyperlink" Target="javascript:colorchange('404545')%20;%20javascript:colornaam('7043');%20javascript:colorkleur('Verkeersgrijs%20B');%20javascript:colorrgb('064-069-069')" TargetMode="External"/><Relationship Id="rId57" Type="http://schemas.openxmlformats.org/officeDocument/2006/relationships/hyperlink" Target="javascript:colorchange('4A5459')%20;%20javascript:colornaam('7012');%20javascript:colorkleur('Basaltgrijs');%20javascript:colorrgb('074-084-089')" TargetMode="External"/><Relationship Id="rId106" Type="http://schemas.openxmlformats.org/officeDocument/2006/relationships/hyperlink" Target="javascript:colorchange('0A4278')%20;%20javascript:colornaam('5019');%20javascript:colorkleur('Capriblauw');%20javascript:colorrgb('010-066-120')" TargetMode="External"/><Relationship Id="rId127" Type="http://schemas.openxmlformats.org/officeDocument/2006/relationships/hyperlink" Target="javascript:colorchange('380A2E')%20;%20javascript:colornaam('4007');%20javascript:colorkleur('Purperviolet');%20javascript:colorrgb('056-010-046')" TargetMode="External"/><Relationship Id="rId10" Type="http://schemas.openxmlformats.org/officeDocument/2006/relationships/hyperlink" Target="javascript:colorchange('FFFFFF')%20;%20javascript:colornaam('9003');%20javascript:colorkleur('Signaalwit');%20javascript:colorrgb('255-255-255')" TargetMode="External"/><Relationship Id="rId31" Type="http://schemas.openxmlformats.org/officeDocument/2006/relationships/hyperlink" Target="javascript:colorchange('7D5C38');%20javascript:colornaam('8000');%20javascript:colorkleur('Groenbruin');%20javascript:colorrgb('125-092-056')" TargetMode="External"/><Relationship Id="rId52" Type="http://schemas.openxmlformats.org/officeDocument/2006/relationships/hyperlink" Target="javascript:colorchange('3D3D3B')%20;%20javascript:colornaam('7022');%20javascript:colorkleur('Ombergrijs');%20javascript:colorrgb('061-061-059')" TargetMode="External"/><Relationship Id="rId73" Type="http://schemas.openxmlformats.org/officeDocument/2006/relationships/hyperlink" Target="javascript:colorchange('264A33')%20;%20javascript:colornaam('6028');%20javascript:colorkleur('Dennengroen');%20javascript:colorrgb('038-074-051')" TargetMode="External"/><Relationship Id="rId78" Type="http://schemas.openxmlformats.org/officeDocument/2006/relationships/hyperlink" Target="javascript:colorchange('2B261C')%20;%20javascript:colornaam('6022');%20javascript:colorkleur('Olijfbruin');%20javascript:colorrgb('043-038-028')" TargetMode="External"/><Relationship Id="rId94" Type="http://schemas.openxmlformats.org/officeDocument/2006/relationships/hyperlink" Target="javascript:colorchange('292B24')%20;%20javascript:colornaam('6006');%20javascript:colorkleur('Olijfgrijs%20B');%20javascript:colorrgb('041-043-036')" TargetMode="External"/><Relationship Id="rId99" Type="http://schemas.openxmlformats.org/officeDocument/2006/relationships/hyperlink" Target="javascript:colorchange('266629')%20;%20javascript:colornaam('6001');%20javascript:colorkleur('Smaragdgroen');%20javascript:colorrgb('038-102-041')" TargetMode="External"/><Relationship Id="rId101" Type="http://schemas.openxmlformats.org/officeDocument/2006/relationships/hyperlink" Target="javascript:colorchange('578CB5')%20;%20javascript:colornaam('5024');%20javascript:colorkleur('Pastelblauw');%20javascript:colorrgb('087-140-181')" TargetMode="External"/><Relationship Id="rId122" Type="http://schemas.openxmlformats.org/officeDocument/2006/relationships/hyperlink" Target="javascript:colorchange('0A3354')%20;%20javascript:colornaam('5001');%20javascript:colorkleur('Groenblauw');%20javascript:colorrgb('010-051-084')" TargetMode="External"/><Relationship Id="rId143" Type="http://schemas.openxmlformats.org/officeDocument/2006/relationships/hyperlink" Target="javascript:colorchange('E89CB5')%20;%20javascript:colornaam('3015');%20javascript:colorkleur('Lichtrose');%20javascript:colorrgb('232-156-181')" TargetMode="External"/><Relationship Id="rId148" Type="http://schemas.openxmlformats.org/officeDocument/2006/relationships/hyperlink" Target="javascript:colorchange('5E2121')%20;%20javascript:colornaam('3009');%20javascript:colorkleur('Oxydrood');%20javascript:colorrgb('094-033-033')" TargetMode="External"/><Relationship Id="rId164" Type="http://schemas.openxmlformats.org/officeDocument/2006/relationships/hyperlink" Target="javascript:colorchange('FF6336')%20;%20javascript:colornaam('2003');%20javascript:colorkleur('Pasteloranje');%20javascript:colorrgb('255-099-054')" TargetMode="External"/><Relationship Id="rId169" Type="http://schemas.openxmlformats.org/officeDocument/2006/relationships/hyperlink" Target="javascript:colorchange('FF9436')%20;%20javascript:colornaam('1033');%20javascript:colorkleur('Dahliageel');%20javascript:colorrgb('255-148-054')" TargetMode="External"/><Relationship Id="rId185" Type="http://schemas.openxmlformats.org/officeDocument/2006/relationships/hyperlink" Target="javascript:colorchange('E3B838')%20;%20javascript:colornaam('1012');%20javascript:colorkleur('Citroengeel');%20javascript:colorrgb('227-184-056')" TargetMode="External"/><Relationship Id="rId4" Type="http://schemas.openxmlformats.org/officeDocument/2006/relationships/hyperlink" Target="javascript:colorchange('0D121A')%20;%20javascript:colornaam('9011');%20javascript:colorkleur('Grafietzwart');%20javascript:colorrgb('013-018-026')" TargetMode="External"/><Relationship Id="rId9" Type="http://schemas.openxmlformats.org/officeDocument/2006/relationships/hyperlink" Target="javascript:colorchange('1C1C21')%20;%20javascript:colornaam('9004');%20javascript:colorkleur('Signaalzwart');%20javascript:colorrgb('028-028-033')" TargetMode="External"/><Relationship Id="rId180" Type="http://schemas.openxmlformats.org/officeDocument/2006/relationships/hyperlink" Target="javascript:colorchange('FFAB59')%20;%20javascript:colornaam('1017');%20javascript:colorkleur('Saffraangeel');%20javascript:colorrgb('255-171-089')" TargetMode="External"/><Relationship Id="rId26" Type="http://schemas.openxmlformats.org/officeDocument/2006/relationships/hyperlink" Target="javascript:colorchange('5E331F')%20;%20javascript:colornaam('8007');%20javascript:colorkleur('Reebruin');%20javascript:colorrgb('094-051-031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8"/>
  <sheetViews>
    <sheetView tabSelected="1" zoomScaleNormal="100" workbookViewId="0">
      <selection activeCell="G36" sqref="G35:G36"/>
    </sheetView>
  </sheetViews>
  <sheetFormatPr defaultRowHeight="15"/>
  <cols>
    <col min="1" max="1" width="7.28515625" style="207" customWidth="1"/>
    <col min="2" max="2" width="6.28515625" style="207" customWidth="1"/>
    <col min="3" max="3" width="8.140625" style="207" customWidth="1"/>
    <col min="4" max="4" width="6.140625" style="207" customWidth="1"/>
    <col min="5" max="5" width="7.42578125" style="207" customWidth="1"/>
    <col min="6" max="6" width="6" style="207" customWidth="1"/>
    <col min="7" max="7" width="7.7109375" style="207" customWidth="1"/>
    <col min="8" max="8" width="7.140625" style="207" customWidth="1"/>
    <col min="9" max="9" width="7.85546875" style="207" customWidth="1"/>
    <col min="10" max="10" width="5.5703125" style="207" customWidth="1"/>
    <col min="11" max="11" width="7.5703125" style="207" customWidth="1"/>
    <col min="12" max="12" width="7" style="207" customWidth="1"/>
    <col min="13" max="13" width="6.7109375" style="207" customWidth="1"/>
    <col min="14" max="14" width="7.42578125" style="207" customWidth="1"/>
    <col min="15" max="15" width="6.140625" style="207" customWidth="1"/>
    <col min="16" max="16" width="8.140625" style="207" customWidth="1"/>
    <col min="17" max="17" width="6.85546875" style="207" customWidth="1"/>
    <col min="18" max="18" width="7" style="207" customWidth="1"/>
    <col min="19" max="19" width="7.140625" style="207" customWidth="1"/>
    <col min="20" max="20" width="7.42578125" style="207" customWidth="1"/>
    <col min="21" max="21" width="7" style="207" customWidth="1"/>
    <col min="22" max="22" width="7.5703125" style="207" customWidth="1"/>
    <col min="23" max="23" width="7.7109375" style="207" customWidth="1"/>
    <col min="24" max="24" width="6.85546875" style="207" customWidth="1"/>
    <col min="25" max="25" width="9.140625" style="210"/>
    <col min="26" max="26" width="4.7109375" style="210" hidden="1" customWidth="1"/>
    <col min="27" max="27" width="9.140625" style="210" hidden="1" customWidth="1"/>
    <col min="28" max="43" width="9.140625" style="210"/>
  </cols>
  <sheetData>
    <row r="1" spans="1:43" s="219" customFormat="1" ht="17.25" customHeight="1">
      <c r="A1" s="224"/>
      <c r="B1" s="225"/>
      <c r="C1" s="225"/>
      <c r="D1" s="225"/>
      <c r="E1" s="226"/>
      <c r="F1" s="298" t="s">
        <v>0</v>
      </c>
      <c r="G1" s="227"/>
      <c r="H1" s="225"/>
      <c r="I1" s="225"/>
      <c r="J1" s="225"/>
      <c r="K1" s="225"/>
      <c r="L1" s="226"/>
      <c r="M1" s="375" t="s">
        <v>162</v>
      </c>
      <c r="N1" s="376"/>
      <c r="O1" s="376"/>
      <c r="P1" s="376"/>
      <c r="Q1" s="376"/>
      <c r="R1" s="378"/>
      <c r="S1" s="378"/>
      <c r="T1" s="378"/>
      <c r="U1" s="378"/>
      <c r="V1" s="378"/>
      <c r="W1" s="378"/>
      <c r="X1" s="379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</row>
    <row r="2" spans="1:43" s="219" customFormat="1" ht="17.25" customHeight="1" thickBot="1">
      <c r="A2" s="353" t="s">
        <v>1</v>
      </c>
      <c r="B2" s="354"/>
      <c r="C2" s="354"/>
      <c r="D2" s="354"/>
      <c r="E2" s="228"/>
      <c r="F2" s="299" t="s">
        <v>119</v>
      </c>
      <c r="G2" s="300"/>
      <c r="H2" s="300"/>
      <c r="I2" s="300"/>
      <c r="J2" s="300"/>
      <c r="K2" s="300"/>
      <c r="L2" s="232"/>
      <c r="M2" s="377" t="s">
        <v>163</v>
      </c>
      <c r="N2" s="365"/>
      <c r="O2" s="365"/>
      <c r="P2" s="365"/>
      <c r="Q2" s="365"/>
      <c r="R2" s="380"/>
      <c r="S2" s="380"/>
      <c r="T2" s="380"/>
      <c r="U2" s="380"/>
      <c r="V2" s="380"/>
      <c r="W2" s="380"/>
      <c r="X2" s="381"/>
      <c r="Y2" s="218"/>
      <c r="Z2" s="218" t="s">
        <v>27</v>
      </c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</row>
    <row r="3" spans="1:43" s="219" customFormat="1" ht="17.25" customHeight="1">
      <c r="A3" s="353" t="s">
        <v>2</v>
      </c>
      <c r="B3" s="354"/>
      <c r="C3" s="354"/>
      <c r="D3" s="354"/>
      <c r="E3" s="228"/>
      <c r="F3" s="377" t="s">
        <v>17</v>
      </c>
      <c r="G3" s="365"/>
      <c r="H3" s="365"/>
      <c r="I3" s="367"/>
      <c r="J3" s="367"/>
      <c r="K3" s="367"/>
      <c r="L3" s="368"/>
      <c r="M3" s="377" t="s">
        <v>19</v>
      </c>
      <c r="N3" s="365"/>
      <c r="O3" s="365"/>
      <c r="P3" s="365"/>
      <c r="Q3" s="365"/>
      <c r="R3" s="380"/>
      <c r="S3" s="380"/>
      <c r="T3" s="380"/>
      <c r="U3" s="380"/>
      <c r="V3" s="380"/>
      <c r="W3" s="380"/>
      <c r="X3" s="381"/>
      <c r="Y3" s="218"/>
      <c r="Z3" s="218" t="s">
        <v>28</v>
      </c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</row>
    <row r="4" spans="1:43" s="219" customFormat="1" ht="17.25" customHeight="1">
      <c r="A4" s="353" t="s">
        <v>3</v>
      </c>
      <c r="B4" s="354"/>
      <c r="C4" s="354"/>
      <c r="D4" s="354"/>
      <c r="E4" s="228"/>
      <c r="F4" s="377" t="s">
        <v>18</v>
      </c>
      <c r="G4" s="365"/>
      <c r="H4" s="365"/>
      <c r="I4" s="367"/>
      <c r="J4" s="367"/>
      <c r="K4" s="367"/>
      <c r="L4" s="368"/>
      <c r="M4" s="377"/>
      <c r="N4" s="365"/>
      <c r="O4" s="365"/>
      <c r="P4" s="365"/>
      <c r="Q4" s="365"/>
      <c r="R4" s="380"/>
      <c r="S4" s="380"/>
      <c r="T4" s="380"/>
      <c r="U4" s="380"/>
      <c r="V4" s="380"/>
      <c r="W4" s="380"/>
      <c r="X4" s="381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</row>
    <row r="5" spans="1:43" s="219" customFormat="1" ht="17.25" customHeight="1">
      <c r="A5" s="353" t="s">
        <v>4</v>
      </c>
      <c r="B5" s="354"/>
      <c r="C5" s="354"/>
      <c r="D5" s="354"/>
      <c r="E5" s="228"/>
      <c r="F5" s="365" t="s">
        <v>21</v>
      </c>
      <c r="G5" s="365"/>
      <c r="H5" s="365"/>
      <c r="I5" s="367"/>
      <c r="J5" s="367"/>
      <c r="K5" s="367"/>
      <c r="L5" s="368"/>
      <c r="M5" s="377"/>
      <c r="N5" s="365"/>
      <c r="O5" s="365"/>
      <c r="P5" s="365"/>
      <c r="Q5" s="365"/>
      <c r="R5" s="380"/>
      <c r="S5" s="380"/>
      <c r="T5" s="380"/>
      <c r="U5" s="380"/>
      <c r="V5" s="380"/>
      <c r="W5" s="380"/>
      <c r="X5" s="381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</row>
    <row r="6" spans="1:43" s="219" customFormat="1" ht="17.25" customHeight="1" thickBot="1">
      <c r="A6" s="230" t="s">
        <v>5</v>
      </c>
      <c r="B6" s="231"/>
      <c r="C6" s="231"/>
      <c r="D6" s="231"/>
      <c r="E6" s="232"/>
      <c r="F6" s="366" t="s">
        <v>22</v>
      </c>
      <c r="G6" s="366"/>
      <c r="H6" s="366"/>
      <c r="I6" s="369"/>
      <c r="J6" s="369"/>
      <c r="K6" s="369"/>
      <c r="L6" s="370"/>
      <c r="M6" s="233"/>
      <c r="N6" s="297"/>
      <c r="O6" s="297"/>
      <c r="P6" s="297"/>
      <c r="Q6" s="297" t="s">
        <v>20</v>
      </c>
      <c r="R6" s="369"/>
      <c r="S6" s="369"/>
      <c r="T6" s="369"/>
      <c r="U6" s="369"/>
      <c r="V6" s="369"/>
      <c r="W6" s="369"/>
      <c r="X6" s="370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218"/>
      <c r="AQ6" s="218"/>
    </row>
    <row r="7" spans="1:43" s="219" customFormat="1" ht="12" customHeight="1" thickBot="1">
      <c r="A7" s="234"/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  <c r="AP7" s="218"/>
      <c r="AQ7" s="218"/>
    </row>
    <row r="8" spans="1:43" s="219" customFormat="1" ht="15" customHeight="1" thickBot="1">
      <c r="A8" s="363" t="s">
        <v>33</v>
      </c>
      <c r="B8" s="358"/>
      <c r="C8" s="364"/>
      <c r="D8" s="359"/>
      <c r="E8" s="360"/>
      <c r="F8" s="361"/>
      <c r="G8" s="358" t="s">
        <v>23</v>
      </c>
      <c r="H8" s="358"/>
      <c r="I8" s="352"/>
      <c r="J8" s="317"/>
      <c r="K8" s="363" t="s">
        <v>79</v>
      </c>
      <c r="L8" s="358"/>
      <c r="M8" s="387"/>
      <c r="N8" s="316"/>
      <c r="O8" s="318"/>
      <c r="P8" s="373" t="s">
        <v>24</v>
      </c>
      <c r="Q8" s="374"/>
      <c r="R8" s="374"/>
      <c r="S8" s="316"/>
      <c r="T8" s="317"/>
      <c r="U8" s="317"/>
      <c r="V8" s="317"/>
      <c r="W8" s="317"/>
      <c r="X8" s="3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</row>
    <row r="9" spans="1:43" s="219" customFormat="1" ht="12.75" customHeight="1" thickBot="1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</row>
    <row r="10" spans="1:43" s="219" customFormat="1" ht="15" customHeight="1">
      <c r="A10" s="235" t="s">
        <v>6</v>
      </c>
      <c r="B10" s="355" t="s">
        <v>7</v>
      </c>
      <c r="C10" s="356"/>
      <c r="D10" s="357"/>
      <c r="E10" s="362" t="s">
        <v>14</v>
      </c>
      <c r="F10" s="356"/>
      <c r="G10" s="356"/>
      <c r="H10" s="357"/>
      <c r="I10" s="346" t="s">
        <v>122</v>
      </c>
      <c r="J10" s="348"/>
      <c r="K10" s="347" t="s">
        <v>15</v>
      </c>
      <c r="L10" s="347"/>
      <c r="M10" s="389" t="s">
        <v>120</v>
      </c>
      <c r="N10" s="390"/>
      <c r="O10" s="390"/>
      <c r="P10" s="390"/>
      <c r="Q10" s="390"/>
      <c r="R10" s="391"/>
      <c r="S10" s="346" t="s">
        <v>121</v>
      </c>
      <c r="T10" s="347"/>
      <c r="U10" s="348"/>
      <c r="V10" s="229"/>
      <c r="W10" s="339"/>
      <c r="X10" s="339"/>
      <c r="Y10" s="272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</row>
    <row r="11" spans="1:43" s="264" customFormat="1" ht="15.75" customHeight="1" thickBot="1">
      <c r="A11" s="255"/>
      <c r="B11" s="371" t="s">
        <v>34</v>
      </c>
      <c r="C11" s="372"/>
      <c r="D11" s="256"/>
      <c r="E11" s="257"/>
      <c r="F11" s="258"/>
      <c r="G11" s="259" t="s">
        <v>26</v>
      </c>
      <c r="H11" s="260"/>
      <c r="I11" s="385" t="s">
        <v>160</v>
      </c>
      <c r="J11" s="386"/>
      <c r="K11" s="309" t="s">
        <v>36</v>
      </c>
      <c r="L11" s="309"/>
      <c r="M11" s="388" t="s">
        <v>25</v>
      </c>
      <c r="N11" s="334"/>
      <c r="O11" s="334" t="s">
        <v>108</v>
      </c>
      <c r="P11" s="334"/>
      <c r="Q11" s="392" t="s">
        <v>165</v>
      </c>
      <c r="R11" s="393"/>
      <c r="S11" s="301" t="s">
        <v>115</v>
      </c>
      <c r="T11" s="261" t="s">
        <v>112</v>
      </c>
      <c r="U11" s="262" t="s">
        <v>113</v>
      </c>
      <c r="V11" s="273"/>
      <c r="W11" s="340"/>
      <c r="X11" s="340"/>
      <c r="Y11" s="274"/>
      <c r="Z11" s="263"/>
      <c r="AA11" s="263"/>
      <c r="AB11" s="263"/>
      <c r="AC11" s="263"/>
      <c r="AD11" s="263"/>
      <c r="AE11" s="263"/>
      <c r="AF11" s="263"/>
      <c r="AG11" s="263"/>
      <c r="AH11" s="263"/>
      <c r="AI11" s="263"/>
      <c r="AJ11" s="263"/>
      <c r="AK11" s="263"/>
      <c r="AL11" s="263"/>
      <c r="AM11" s="263"/>
      <c r="AN11" s="263"/>
      <c r="AO11" s="263"/>
      <c r="AP11" s="263"/>
      <c r="AQ11" s="263"/>
    </row>
    <row r="12" spans="1:43" s="219" customFormat="1" ht="15" customHeight="1">
      <c r="A12" s="223">
        <v>1</v>
      </c>
      <c r="B12" s="382"/>
      <c r="C12" s="382"/>
      <c r="D12" s="236" t="s">
        <v>156</v>
      </c>
      <c r="E12" s="383" t="s">
        <v>8</v>
      </c>
      <c r="F12" s="355"/>
      <c r="G12" s="216"/>
      <c r="H12" s="265" t="s">
        <v>13</v>
      </c>
      <c r="I12" s="331"/>
      <c r="J12" s="332"/>
      <c r="K12" s="384"/>
      <c r="L12" s="384"/>
      <c r="M12" s="338"/>
      <c r="N12" s="335"/>
      <c r="O12" s="335"/>
      <c r="P12" s="335"/>
      <c r="Q12" s="394" t="s">
        <v>27</v>
      </c>
      <c r="R12" s="395"/>
      <c r="S12" s="302"/>
      <c r="T12" s="238"/>
      <c r="U12" s="237"/>
      <c r="V12" s="275"/>
      <c r="W12" s="333"/>
      <c r="X12" s="333"/>
      <c r="Y12" s="272"/>
      <c r="Z12" s="218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</row>
    <row r="13" spans="1:43" s="219" customFormat="1" ht="15" customHeight="1">
      <c r="A13" s="239">
        <v>2</v>
      </c>
      <c r="B13" s="319"/>
      <c r="C13" s="320"/>
      <c r="D13" s="240" t="s">
        <v>156</v>
      </c>
      <c r="E13" s="321" t="s">
        <v>9</v>
      </c>
      <c r="F13" s="322"/>
      <c r="G13" s="221"/>
      <c r="H13" s="266" t="s">
        <v>13</v>
      </c>
      <c r="I13" s="329"/>
      <c r="J13" s="330"/>
      <c r="K13" s="399"/>
      <c r="L13" s="399"/>
      <c r="M13" s="341"/>
      <c r="N13" s="336"/>
      <c r="O13" s="336"/>
      <c r="P13" s="336"/>
      <c r="Q13" s="342"/>
      <c r="R13" s="343"/>
      <c r="S13" s="303"/>
      <c r="T13" s="242"/>
      <c r="U13" s="241"/>
      <c r="V13" s="275"/>
      <c r="W13" s="333"/>
      <c r="X13" s="333"/>
      <c r="Y13" s="272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</row>
    <row r="14" spans="1:43" s="219" customFormat="1" ht="15" customHeight="1">
      <c r="A14" s="239">
        <v>3</v>
      </c>
      <c r="B14" s="319"/>
      <c r="C14" s="320"/>
      <c r="D14" s="240" t="s">
        <v>156</v>
      </c>
      <c r="E14" s="321" t="s">
        <v>10</v>
      </c>
      <c r="F14" s="322"/>
      <c r="G14" s="215"/>
      <c r="H14" s="266" t="s">
        <v>13</v>
      </c>
      <c r="I14" s="329"/>
      <c r="J14" s="330"/>
      <c r="K14" s="399"/>
      <c r="L14" s="399"/>
      <c r="M14" s="341"/>
      <c r="N14" s="336"/>
      <c r="O14" s="336"/>
      <c r="P14" s="336"/>
      <c r="Q14" s="342"/>
      <c r="R14" s="343"/>
      <c r="S14" s="303"/>
      <c r="T14" s="242"/>
      <c r="U14" s="241"/>
      <c r="V14" s="275"/>
      <c r="W14" s="333"/>
      <c r="X14" s="333"/>
      <c r="Y14" s="272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</row>
    <row r="15" spans="1:43" s="219" customFormat="1" ht="15" customHeight="1">
      <c r="A15" s="239">
        <v>4</v>
      </c>
      <c r="B15" s="319"/>
      <c r="C15" s="320"/>
      <c r="D15" s="240" t="s">
        <v>156</v>
      </c>
      <c r="E15" s="323" t="s">
        <v>11</v>
      </c>
      <c r="F15" s="324"/>
      <c r="G15" s="221"/>
      <c r="H15" s="266" t="s">
        <v>13</v>
      </c>
      <c r="I15" s="329"/>
      <c r="J15" s="330"/>
      <c r="K15" s="399"/>
      <c r="L15" s="399"/>
      <c r="M15" s="341"/>
      <c r="N15" s="336"/>
      <c r="O15" s="336"/>
      <c r="P15" s="336"/>
      <c r="Q15" s="342"/>
      <c r="R15" s="343"/>
      <c r="S15" s="303"/>
      <c r="T15" s="242"/>
      <c r="U15" s="241"/>
      <c r="V15" s="275"/>
      <c r="W15" s="333"/>
      <c r="X15" s="333"/>
      <c r="Y15" s="272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</row>
    <row r="16" spans="1:43" s="219" customFormat="1" ht="15" customHeight="1">
      <c r="A16" s="239">
        <v>5</v>
      </c>
      <c r="B16" s="319"/>
      <c r="C16" s="320"/>
      <c r="D16" s="240" t="s">
        <v>156</v>
      </c>
      <c r="E16" s="323" t="s">
        <v>12</v>
      </c>
      <c r="F16" s="324"/>
      <c r="G16" s="215"/>
      <c r="H16" s="266" t="s">
        <v>13</v>
      </c>
      <c r="I16" s="329"/>
      <c r="J16" s="330"/>
      <c r="K16" s="399"/>
      <c r="L16" s="399"/>
      <c r="M16" s="341"/>
      <c r="N16" s="336"/>
      <c r="O16" s="336"/>
      <c r="P16" s="336"/>
      <c r="Q16" s="342"/>
      <c r="R16" s="343"/>
      <c r="S16" s="303"/>
      <c r="T16" s="242"/>
      <c r="U16" s="241"/>
      <c r="V16" s="275"/>
      <c r="W16" s="333"/>
      <c r="X16" s="333"/>
      <c r="Y16" s="272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</row>
    <row r="17" spans="1:43" s="219" customFormat="1" ht="15" customHeight="1" thickBot="1">
      <c r="A17" s="239">
        <v>6</v>
      </c>
      <c r="B17" s="319"/>
      <c r="C17" s="320"/>
      <c r="D17" s="240" t="s">
        <v>156</v>
      </c>
      <c r="E17" s="325" t="s">
        <v>80</v>
      </c>
      <c r="F17" s="326"/>
      <c r="G17" s="222"/>
      <c r="H17" s="267" t="s">
        <v>13</v>
      </c>
      <c r="I17" s="396"/>
      <c r="J17" s="397"/>
      <c r="K17" s="308"/>
      <c r="L17" s="308"/>
      <c r="M17" s="398"/>
      <c r="N17" s="337"/>
      <c r="O17" s="337"/>
      <c r="P17" s="337"/>
      <c r="Q17" s="344"/>
      <c r="R17" s="345"/>
      <c r="S17" s="304"/>
      <c r="T17" s="245"/>
      <c r="U17" s="244"/>
      <c r="V17" s="275"/>
      <c r="W17" s="333"/>
      <c r="X17" s="333"/>
      <c r="Y17" s="272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</row>
    <row r="18" spans="1:43" s="219" customFormat="1" ht="15" customHeight="1" thickBot="1">
      <c r="A18" s="246">
        <v>7</v>
      </c>
      <c r="B18" s="327"/>
      <c r="C18" s="328"/>
      <c r="D18" s="243" t="s">
        <v>156</v>
      </c>
      <c r="E18" s="247"/>
      <c r="F18" s="247"/>
      <c r="G18" s="247"/>
      <c r="H18" s="247"/>
      <c r="I18" s="229"/>
      <c r="J18" s="248"/>
      <c r="K18" s="248"/>
      <c r="L18" s="248"/>
      <c r="M18" s="248"/>
      <c r="N18" s="248"/>
      <c r="O18" s="248"/>
      <c r="P18" s="248"/>
      <c r="Q18" s="249"/>
      <c r="R18" s="249"/>
      <c r="S18" s="249"/>
      <c r="T18" s="271"/>
      <c r="U18" s="271"/>
      <c r="V18" s="271"/>
      <c r="W18" s="271"/>
      <c r="X18" s="276"/>
      <c r="Y18" s="272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</row>
    <row r="19" spans="1:43" ht="15" customHeight="1" thickBot="1">
      <c r="A19" s="208"/>
      <c r="B19" s="208"/>
      <c r="C19" s="208"/>
      <c r="D19" s="208"/>
      <c r="E19" s="349" t="s">
        <v>16</v>
      </c>
      <c r="F19" s="350"/>
      <c r="G19" s="251"/>
      <c r="H19" s="250" t="s">
        <v>13</v>
      </c>
      <c r="I19" s="6"/>
      <c r="J19" s="3"/>
      <c r="K19" s="3"/>
      <c r="L19" s="3"/>
      <c r="M19" s="3"/>
      <c r="N19" s="3"/>
      <c r="O19" s="3"/>
      <c r="P19" s="3"/>
      <c r="Q19" s="4"/>
      <c r="R19" s="4"/>
      <c r="S19" s="4"/>
      <c r="T19" s="4"/>
      <c r="U19" s="4"/>
      <c r="V19" s="4"/>
      <c r="W19" s="4"/>
      <c r="X19" s="2"/>
    </row>
    <row r="20" spans="1:43" ht="13.5" customHeight="1">
      <c r="A20" s="5"/>
      <c r="B20" s="2"/>
      <c r="C20" s="2"/>
      <c r="D20" s="2"/>
      <c r="E20" s="2"/>
      <c r="F20" s="2"/>
      <c r="G20" s="2"/>
      <c r="H20" s="2"/>
      <c r="I20" s="2"/>
      <c r="J20" s="3"/>
      <c r="K20" s="3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43" ht="13.5" customHeight="1">
      <c r="A21" s="5" t="s">
        <v>161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AA21" s="210" t="s">
        <v>78</v>
      </c>
    </row>
    <row r="22" spans="1:43" ht="13.5" customHeight="1">
      <c r="A22" s="5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AA22" s="210" t="s">
        <v>27</v>
      </c>
    </row>
    <row r="23" spans="1:43" ht="13.5" customHeight="1" thickBot="1">
      <c r="A23" s="5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AA23" s="210" t="s">
        <v>28</v>
      </c>
    </row>
    <row r="24" spans="1:43" ht="18.75" customHeight="1">
      <c r="A24" s="252"/>
      <c r="B24" s="225"/>
      <c r="C24" s="225"/>
      <c r="D24" s="253"/>
      <c r="E24" s="253"/>
      <c r="F24" s="285"/>
      <c r="G24" s="285"/>
      <c r="H24" s="285"/>
      <c r="I24" s="285"/>
      <c r="J24" s="285"/>
      <c r="K24" s="286"/>
      <c r="L24" s="310" t="s">
        <v>105</v>
      </c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1"/>
    </row>
    <row r="25" spans="1:43" ht="18.75" customHeight="1">
      <c r="A25" s="305"/>
      <c r="B25" s="306"/>
      <c r="C25" s="307"/>
      <c r="D25" s="307"/>
      <c r="E25" s="307"/>
      <c r="F25" s="280"/>
      <c r="G25" s="280"/>
      <c r="H25" s="280"/>
      <c r="I25" s="280"/>
      <c r="J25" s="280"/>
      <c r="K25" s="287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3"/>
    </row>
    <row r="26" spans="1:43" ht="18.75" customHeight="1">
      <c r="A26" s="305"/>
      <c r="B26" s="306"/>
      <c r="C26" s="307"/>
      <c r="D26" s="307"/>
      <c r="E26" s="307"/>
      <c r="F26" s="280"/>
      <c r="G26" s="280"/>
      <c r="H26" s="280"/>
      <c r="I26" s="280"/>
      <c r="J26" s="280"/>
      <c r="K26" s="287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3"/>
    </row>
    <row r="27" spans="1:43">
      <c r="A27" s="305"/>
      <c r="B27" s="306"/>
      <c r="C27" s="307"/>
      <c r="D27" s="307"/>
      <c r="E27" s="307"/>
      <c r="F27" s="280"/>
      <c r="G27" s="280"/>
      <c r="H27" s="280"/>
      <c r="I27" s="280"/>
      <c r="J27" s="280"/>
      <c r="K27" s="287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3"/>
    </row>
    <row r="28" spans="1:43">
      <c r="A28" s="305"/>
      <c r="B28" s="306"/>
      <c r="C28" s="307"/>
      <c r="D28" s="307"/>
      <c r="E28" s="307"/>
      <c r="F28" s="280"/>
      <c r="G28" s="280"/>
      <c r="H28" s="280"/>
      <c r="I28" s="280"/>
      <c r="J28" s="280"/>
      <c r="K28" s="287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3"/>
    </row>
    <row r="29" spans="1:43">
      <c r="A29" s="288"/>
      <c r="B29" s="282"/>
      <c r="C29" s="284"/>
      <c r="D29" s="284"/>
      <c r="E29" s="284"/>
      <c r="F29" s="280"/>
      <c r="G29" s="280"/>
      <c r="H29" s="280"/>
      <c r="I29" s="280"/>
      <c r="J29" s="280"/>
      <c r="K29" s="287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3"/>
    </row>
    <row r="30" spans="1:43">
      <c r="A30" s="288"/>
      <c r="B30" s="282"/>
      <c r="C30" s="284"/>
      <c r="D30" s="284"/>
      <c r="E30" s="284"/>
      <c r="F30" s="280"/>
      <c r="G30" s="280"/>
      <c r="H30" s="280"/>
      <c r="I30" s="280"/>
      <c r="J30" s="280"/>
      <c r="K30" s="287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3"/>
    </row>
    <row r="31" spans="1:43" ht="15" customHeight="1">
      <c r="A31" s="289"/>
      <c r="B31" s="281"/>
      <c r="C31" s="283"/>
      <c r="D31" s="283"/>
      <c r="E31" s="283"/>
      <c r="F31" s="280"/>
      <c r="G31" s="280"/>
      <c r="H31" s="280"/>
      <c r="I31" s="280"/>
      <c r="J31" s="280"/>
      <c r="K31" s="287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3"/>
    </row>
    <row r="32" spans="1:43" ht="15.75" thickBot="1">
      <c r="A32" s="290"/>
      <c r="B32" s="291"/>
      <c r="C32" s="292"/>
      <c r="D32" s="292"/>
      <c r="E32" s="292"/>
      <c r="F32" s="293"/>
      <c r="G32" s="293"/>
      <c r="H32" s="293"/>
      <c r="I32" s="293"/>
      <c r="J32" s="293"/>
      <c r="K32" s="294" t="s">
        <v>104</v>
      </c>
      <c r="L32" s="314"/>
      <c r="M32" s="314"/>
      <c r="N32" s="314"/>
      <c r="O32" s="314"/>
      <c r="P32" s="314"/>
      <c r="Q32" s="314"/>
      <c r="R32" s="314"/>
      <c r="S32" s="314"/>
      <c r="T32" s="314"/>
      <c r="U32" s="314"/>
      <c r="V32" s="314"/>
      <c r="W32" s="314"/>
      <c r="X32" s="315"/>
    </row>
    <row r="33" spans="1:43" ht="27" customHeight="1">
      <c r="A33" s="281"/>
      <c r="B33" s="281"/>
      <c r="C33" s="283"/>
      <c r="D33" s="283"/>
      <c r="E33" s="283"/>
      <c r="F33" s="280"/>
      <c r="G33" s="280"/>
      <c r="H33" s="280"/>
      <c r="I33" s="280"/>
      <c r="J33" s="280"/>
      <c r="K33" s="280"/>
      <c r="L33" s="312"/>
      <c r="M33" s="312"/>
      <c r="N33" s="312"/>
      <c r="O33" s="312"/>
      <c r="P33" s="312"/>
      <c r="Q33" s="312"/>
      <c r="R33" s="312"/>
      <c r="S33" s="312"/>
      <c r="T33" s="312"/>
      <c r="U33" s="312"/>
      <c r="V33" s="312"/>
      <c r="W33" s="312"/>
      <c r="X33" s="312"/>
    </row>
    <row r="34" spans="1:43">
      <c r="A34" s="278"/>
      <c r="B34" s="276"/>
      <c r="C34" s="276"/>
      <c r="D34" s="276"/>
      <c r="E34" s="276"/>
      <c r="F34" s="280"/>
      <c r="G34" s="280"/>
      <c r="H34" s="280"/>
      <c r="I34" s="280"/>
      <c r="J34" s="280"/>
      <c r="K34" s="280"/>
      <c r="L34" s="312"/>
      <c r="M34" s="312"/>
      <c r="N34" s="312"/>
      <c r="O34" s="312"/>
      <c r="P34" s="312"/>
      <c r="Q34" s="312"/>
      <c r="R34" s="312"/>
      <c r="S34" s="312"/>
      <c r="T34" s="312"/>
      <c r="U34" s="312"/>
      <c r="V34" s="312"/>
      <c r="W34" s="312"/>
      <c r="X34" s="312"/>
    </row>
    <row r="35" spans="1:43">
      <c r="A35" s="276"/>
      <c r="B35" s="279"/>
      <c r="C35" s="229"/>
      <c r="D35" s="268"/>
      <c r="E35" s="276"/>
      <c r="F35" s="280"/>
      <c r="G35" s="280"/>
      <c r="H35" s="280"/>
      <c r="I35" s="280"/>
      <c r="J35" s="280"/>
      <c r="K35" s="280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</row>
    <row r="36" spans="1:43" ht="21" customHeight="1">
      <c r="A36" s="276"/>
      <c r="B36" s="276"/>
      <c r="C36" s="276"/>
      <c r="D36" s="276"/>
      <c r="E36" s="276"/>
      <c r="F36" s="280"/>
      <c r="G36" s="280"/>
      <c r="H36" s="280"/>
      <c r="I36" s="280"/>
      <c r="J36" s="280"/>
      <c r="K36" s="280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</row>
    <row r="37" spans="1:43">
      <c r="A37" s="254"/>
      <c r="B37" s="254"/>
      <c r="C37" s="254"/>
      <c r="D37" s="254"/>
      <c r="E37" s="254"/>
      <c r="F37" s="280"/>
      <c r="G37" s="280"/>
      <c r="H37" s="280"/>
      <c r="I37" s="280"/>
      <c r="J37" s="280"/>
      <c r="K37" s="280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</row>
    <row r="38" spans="1:43">
      <c r="A38" s="268"/>
      <c r="B38" s="254"/>
      <c r="C38" s="254"/>
      <c r="D38" s="254"/>
      <c r="E38" s="254"/>
      <c r="F38" s="280"/>
      <c r="G38" s="280"/>
      <c r="H38" s="280"/>
      <c r="I38" s="280"/>
      <c r="J38" s="280"/>
      <c r="K38" s="280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AQ38"/>
    </row>
    <row r="39" spans="1:43">
      <c r="A39" s="277"/>
      <c r="B39" s="269"/>
      <c r="C39" s="351"/>
      <c r="D39" s="351"/>
      <c r="E39" s="351"/>
      <c r="F39" s="280"/>
      <c r="G39" s="280"/>
      <c r="H39" s="280"/>
      <c r="I39" s="280"/>
      <c r="J39" s="280"/>
      <c r="K39" s="280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</row>
    <row r="40" spans="1:43" s="210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43" s="210" customForma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43" s="210" customForma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43" s="210" customForma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43" s="210" customForma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43" s="210" customForma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43" s="210" customForma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43" s="210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43" s="210" customForma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s="210" customForma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s="210" customForma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s="210" customForma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s="210" customForma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s="210" customForma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s="210" customForma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s="210" customForma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s="210" customForma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s="210" customForma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s="210" customForma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</sheetData>
  <protectedRanges>
    <protectedRange sqref="R1:X6 D8 I8 N8 S8 B12:C12 G12:G17 G19 C25:E30 C31 C35 A39 I12:M17 I3:L6 O12:P17 S12:X17" name="Bereik1"/>
    <protectedRange sqref="G12:G17 M12:M17" name="Bereik2"/>
    <protectedRange sqref="B13:C18" name="Bereik4"/>
  </protectedRanges>
  <dataConsolidate/>
  <mergeCells count="103">
    <mergeCell ref="B17:C17"/>
    <mergeCell ref="B16:C16"/>
    <mergeCell ref="I16:J16"/>
    <mergeCell ref="I17:J17"/>
    <mergeCell ref="M17:N17"/>
    <mergeCell ref="K13:L13"/>
    <mergeCell ref="K14:L14"/>
    <mergeCell ref="K16:L16"/>
    <mergeCell ref="I14:J14"/>
    <mergeCell ref="I15:J15"/>
    <mergeCell ref="K15:L15"/>
    <mergeCell ref="E15:F15"/>
    <mergeCell ref="A2:D2"/>
    <mergeCell ref="A3:D3"/>
    <mergeCell ref="B12:C12"/>
    <mergeCell ref="E12:F12"/>
    <mergeCell ref="K12:L12"/>
    <mergeCell ref="I10:J10"/>
    <mergeCell ref="I11:J11"/>
    <mergeCell ref="K8:M8"/>
    <mergeCell ref="M11:N11"/>
    <mergeCell ref="I3:L3"/>
    <mergeCell ref="F3:H3"/>
    <mergeCell ref="F4:H4"/>
    <mergeCell ref="I4:L4"/>
    <mergeCell ref="M10:R10"/>
    <mergeCell ref="Q11:R11"/>
    <mergeCell ref="Q12:R12"/>
    <mergeCell ref="M1:Q1"/>
    <mergeCell ref="M2:Q2"/>
    <mergeCell ref="M3:Q3"/>
    <mergeCell ref="M4:Q4"/>
    <mergeCell ref="M5:Q5"/>
    <mergeCell ref="R1:X1"/>
    <mergeCell ref="R2:X2"/>
    <mergeCell ref="R3:X3"/>
    <mergeCell ref="R4:X4"/>
    <mergeCell ref="R5:X5"/>
    <mergeCell ref="Q17:R17"/>
    <mergeCell ref="S10:U10"/>
    <mergeCell ref="L33:R39"/>
    <mergeCell ref="S33:X39"/>
    <mergeCell ref="C25:E26"/>
    <mergeCell ref="E19:F19"/>
    <mergeCell ref="C39:E39"/>
    <mergeCell ref="I8:J8"/>
    <mergeCell ref="A4:D4"/>
    <mergeCell ref="A5:D5"/>
    <mergeCell ref="B10:D10"/>
    <mergeCell ref="G8:H8"/>
    <mergeCell ref="D8:F8"/>
    <mergeCell ref="E10:H10"/>
    <mergeCell ref="A8:C8"/>
    <mergeCell ref="F5:H5"/>
    <mergeCell ref="F6:H6"/>
    <mergeCell ref="I5:L5"/>
    <mergeCell ref="I6:L6"/>
    <mergeCell ref="K10:L10"/>
    <mergeCell ref="B11:C11"/>
    <mergeCell ref="N8:O8"/>
    <mergeCell ref="R6:X6"/>
    <mergeCell ref="P8:R8"/>
    <mergeCell ref="W10:X10"/>
    <mergeCell ref="W11:X11"/>
    <mergeCell ref="W12:X12"/>
    <mergeCell ref="W13:X13"/>
    <mergeCell ref="W14:X14"/>
    <mergeCell ref="W16:X16"/>
    <mergeCell ref="W15:X15"/>
    <mergeCell ref="M13:N13"/>
    <mergeCell ref="M14:N14"/>
    <mergeCell ref="M15:N15"/>
    <mergeCell ref="M16:N16"/>
    <mergeCell ref="Q13:R13"/>
    <mergeCell ref="Q14:R14"/>
    <mergeCell ref="Q15:R15"/>
    <mergeCell ref="Q16:R16"/>
    <mergeCell ref="O15:P15"/>
    <mergeCell ref="O16:P16"/>
    <mergeCell ref="A27:B28"/>
    <mergeCell ref="C27:E28"/>
    <mergeCell ref="K17:L17"/>
    <mergeCell ref="K11:L11"/>
    <mergeCell ref="L24:X32"/>
    <mergeCell ref="S8:X8"/>
    <mergeCell ref="B14:C14"/>
    <mergeCell ref="B13:C13"/>
    <mergeCell ref="E13:F13"/>
    <mergeCell ref="E14:F14"/>
    <mergeCell ref="A25:B26"/>
    <mergeCell ref="E16:F16"/>
    <mergeCell ref="E17:F17"/>
    <mergeCell ref="B15:C15"/>
    <mergeCell ref="B18:C18"/>
    <mergeCell ref="I13:J13"/>
    <mergeCell ref="I12:J12"/>
    <mergeCell ref="W17:X17"/>
    <mergeCell ref="O11:P11"/>
    <mergeCell ref="O12:P12"/>
    <mergeCell ref="O13:P13"/>
    <mergeCell ref="O14:P14"/>
    <mergeCell ref="O17:P17"/>
    <mergeCell ref="M12:N12"/>
  </mergeCells>
  <conditionalFormatting sqref="W12:W17">
    <cfRule type="cellIs" dxfId="395" priority="398" operator="equal">
      <formula>8025</formula>
    </cfRule>
    <cfRule type="cellIs" dxfId="394" priority="399" operator="equal">
      <formula>8024</formula>
    </cfRule>
    <cfRule type="cellIs" dxfId="393" priority="400" operator="equal">
      <formula>9018</formula>
    </cfRule>
    <cfRule type="cellIs" dxfId="392" priority="401" operator="equal">
      <formula>9017</formula>
    </cfRule>
    <cfRule type="cellIs" dxfId="391" priority="402" operator="equal">
      <formula>9016</formula>
    </cfRule>
    <cfRule type="cellIs" dxfId="390" priority="403" operator="equal">
      <formula>9011</formula>
    </cfRule>
    <cfRule type="cellIs" dxfId="389" priority="404" operator="equal">
      <formula>9010</formula>
    </cfRule>
    <cfRule type="cellIs" dxfId="388" priority="405" operator="equal">
      <formula>9007</formula>
    </cfRule>
    <cfRule type="cellIs" dxfId="387" priority="406" operator="equal">
      <formula>9006</formula>
    </cfRule>
    <cfRule type="cellIs" dxfId="386" priority="407" operator="equal">
      <formula>9005</formula>
    </cfRule>
    <cfRule type="cellIs" dxfId="385" priority="408" operator="equal">
      <formula>9004</formula>
    </cfRule>
    <cfRule type="cellIs" dxfId="384" priority="409" operator="equal">
      <formula>9003</formula>
    </cfRule>
    <cfRule type="cellIs" dxfId="383" priority="410" operator="equal">
      <formula>9002</formula>
    </cfRule>
    <cfRule type="cellIs" dxfId="382" priority="411" operator="equal">
      <formula>9001</formula>
    </cfRule>
    <cfRule type="cellIs" dxfId="381" priority="412" operator="equal">
      <formula>8028</formula>
    </cfRule>
    <cfRule type="cellIs" dxfId="380" priority="413" operator="equal">
      <formula>8023</formula>
    </cfRule>
    <cfRule type="cellIs" dxfId="379" priority="414" operator="equal">
      <formula>8022</formula>
    </cfRule>
    <cfRule type="cellIs" dxfId="378" priority="415" operator="equal">
      <formula>8019</formula>
    </cfRule>
    <cfRule type="cellIs" dxfId="377" priority="416" operator="equal">
      <formula>8017</formula>
    </cfRule>
    <cfRule type="cellIs" dxfId="376" priority="417" operator="equal">
      <formula>8016</formula>
    </cfRule>
    <cfRule type="cellIs" dxfId="375" priority="418" operator="equal">
      <formula>8015</formula>
    </cfRule>
    <cfRule type="cellIs" dxfId="374" priority="419" operator="equal">
      <formula>8014</formula>
    </cfRule>
    <cfRule type="cellIs" dxfId="373" priority="420" operator="equal">
      <formula>8012</formula>
    </cfRule>
    <cfRule type="cellIs" dxfId="372" priority="421" operator="equal">
      <formula>8011</formula>
    </cfRule>
    <cfRule type="cellIs" dxfId="371" priority="422" operator="equal">
      <formula>8008</formula>
    </cfRule>
    <cfRule type="cellIs" dxfId="370" priority="423" operator="equal">
      <formula>8007</formula>
    </cfRule>
    <cfRule type="cellIs" dxfId="369" priority="424" operator="equal">
      <formula>8004</formula>
    </cfRule>
    <cfRule type="cellIs" dxfId="368" priority="425" operator="equal">
      <formula>8003</formula>
    </cfRule>
    <cfRule type="cellIs" dxfId="367" priority="426" operator="equal">
      <formula>8002</formula>
    </cfRule>
    <cfRule type="cellIs" dxfId="366" priority="427" operator="equal">
      <formula>8001</formula>
    </cfRule>
    <cfRule type="cellIs" dxfId="365" priority="428" operator="equal">
      <formula>8000</formula>
    </cfRule>
    <cfRule type="cellIs" dxfId="364" priority="429" operator="equal">
      <formula>7047</formula>
    </cfRule>
    <cfRule type="cellIs" dxfId="363" priority="430" operator="equal">
      <formula>7046</formula>
    </cfRule>
    <cfRule type="cellIs" dxfId="362" priority="431" operator="equal">
      <formula>7045</formula>
    </cfRule>
    <cfRule type="cellIs" dxfId="361" priority="432" operator="equal">
      <formula>7044</formula>
    </cfRule>
    <cfRule type="cellIs" dxfId="360" priority="433" operator="equal">
      <formula>7043</formula>
    </cfRule>
    <cfRule type="cellIs" dxfId="359" priority="434" operator="equal">
      <formula>7042</formula>
    </cfRule>
    <cfRule type="cellIs" dxfId="358" priority="435" operator="equal">
      <formula>7040</formula>
    </cfRule>
    <cfRule type="cellIs" dxfId="357" priority="436" operator="equal">
      <formula>7039</formula>
    </cfRule>
    <cfRule type="cellIs" dxfId="356" priority="437" operator="equal">
      <formula>7038</formula>
    </cfRule>
    <cfRule type="cellIs" dxfId="355" priority="438" operator="equal">
      <formula>7037</formula>
    </cfRule>
    <cfRule type="cellIs" dxfId="354" priority="439" operator="equal">
      <formula>7036</formula>
    </cfRule>
    <cfRule type="cellIs" dxfId="353" priority="440" operator="equal">
      <formula>7035</formula>
    </cfRule>
    <cfRule type="cellIs" dxfId="352" priority="441" operator="equal">
      <formula>7034</formula>
    </cfRule>
    <cfRule type="cellIs" dxfId="351" priority="442" operator="equal">
      <formula>7033</formula>
    </cfRule>
    <cfRule type="cellIs" dxfId="350" priority="443" operator="equal">
      <formula>7032</formula>
    </cfRule>
    <cfRule type="cellIs" dxfId="349" priority="444" operator="equal">
      <formula>7031</formula>
    </cfRule>
    <cfRule type="cellIs" dxfId="348" priority="445" operator="equal">
      <formula>7030</formula>
    </cfRule>
    <cfRule type="cellIs" dxfId="347" priority="446" operator="equal">
      <formula>7026</formula>
    </cfRule>
    <cfRule type="cellIs" dxfId="346" priority="447" operator="equal">
      <formula>7024</formula>
    </cfRule>
    <cfRule type="cellIs" dxfId="345" priority="448" operator="equal">
      <formula>7023</formula>
    </cfRule>
    <cfRule type="cellIs" dxfId="344" priority="449" operator="equal">
      <formula>7022</formula>
    </cfRule>
    <cfRule type="cellIs" dxfId="343" priority="450" operator="equal">
      <formula>7021</formula>
    </cfRule>
    <cfRule type="cellIs" dxfId="342" priority="451" operator="equal">
      <formula>7016</formula>
    </cfRule>
    <cfRule type="cellIs" dxfId="341" priority="452" operator="equal">
      <formula>7015</formula>
    </cfRule>
    <cfRule type="cellIs" dxfId="340" priority="453" operator="equal">
      <formula>7013</formula>
    </cfRule>
    <cfRule type="cellIs" dxfId="339" priority="454" operator="equal">
      <formula>7012</formula>
    </cfRule>
    <cfRule type="cellIs" dxfId="338" priority="455" operator="equal">
      <formula>7011</formula>
    </cfRule>
    <cfRule type="cellIs" dxfId="337" priority="456" operator="equal">
      <formula>7010</formula>
    </cfRule>
    <cfRule type="cellIs" dxfId="336" priority="457" operator="equal">
      <formula>7009</formula>
    </cfRule>
    <cfRule type="cellIs" dxfId="335" priority="458" operator="equal">
      <formula>7008</formula>
    </cfRule>
    <cfRule type="cellIs" dxfId="334" priority="459" operator="equal">
      <formula>7006</formula>
    </cfRule>
    <cfRule type="cellIs" dxfId="333" priority="460" operator="equal">
      <formula>7005</formula>
    </cfRule>
    <cfRule type="cellIs" dxfId="332" priority="461" operator="equal">
      <formula>7004</formula>
    </cfRule>
    <cfRule type="cellIs" dxfId="331" priority="462" operator="equal">
      <formula>7003</formula>
    </cfRule>
    <cfRule type="cellIs" dxfId="330" priority="463" operator="equal">
      <formula>7002</formula>
    </cfRule>
    <cfRule type="cellIs" dxfId="329" priority="464" operator="equal">
      <formula>7001</formula>
    </cfRule>
    <cfRule type="cellIs" dxfId="328" priority="465" operator="equal">
      <formula>7000</formula>
    </cfRule>
    <cfRule type="cellIs" dxfId="327" priority="466" operator="equal">
      <formula>6034</formula>
    </cfRule>
    <cfRule type="cellIs" dxfId="326" priority="467" operator="equal">
      <formula>6033</formula>
    </cfRule>
    <cfRule type="cellIs" dxfId="325" priority="468" operator="equal">
      <formula>6032</formula>
    </cfRule>
    <cfRule type="cellIs" dxfId="324" priority="469" operator="equal">
      <formula>6029</formula>
    </cfRule>
    <cfRule type="cellIs" dxfId="323" priority="470" operator="equal">
      <formula>6028</formula>
    </cfRule>
    <cfRule type="cellIs" dxfId="322" priority="471" operator="equal">
      <formula>6027</formula>
    </cfRule>
    <cfRule type="cellIs" dxfId="321" priority="472" operator="equal">
      <formula>6026</formula>
    </cfRule>
    <cfRule type="cellIs" dxfId="320" priority="473" operator="equal">
      <formula>6025</formula>
    </cfRule>
    <cfRule type="cellIs" dxfId="319" priority="474" operator="equal">
      <formula>6024</formula>
    </cfRule>
    <cfRule type="cellIs" dxfId="318" priority="475" operator="equal">
      <formula>6022</formula>
    </cfRule>
    <cfRule type="cellIs" dxfId="317" priority="476" operator="equal">
      <formula>6021</formula>
    </cfRule>
    <cfRule type="cellIs" dxfId="316" priority="477" operator="equal">
      <formula>6020</formula>
    </cfRule>
    <cfRule type="cellIs" dxfId="315" priority="478" operator="equal">
      <formula>6019</formula>
    </cfRule>
    <cfRule type="cellIs" dxfId="314" priority="479" operator="equal">
      <formula>6018</formula>
    </cfRule>
    <cfRule type="cellIs" dxfId="313" priority="480" operator="equal">
      <formula>6017</formula>
    </cfRule>
    <cfRule type="cellIs" dxfId="312" priority="481" operator="equal">
      <formula>6016</formula>
    </cfRule>
    <cfRule type="cellIs" dxfId="311" priority="482" operator="equal">
      <formula>6015</formula>
    </cfRule>
    <cfRule type="cellIs" dxfId="310" priority="483" operator="equal">
      <formula>6014</formula>
    </cfRule>
    <cfRule type="cellIs" dxfId="309" priority="484" operator="equal">
      <formula>6013</formula>
    </cfRule>
    <cfRule type="cellIs" dxfId="308" priority="485" operator="equal">
      <formula>6012</formula>
    </cfRule>
    <cfRule type="cellIs" dxfId="307" priority="486" operator="equal">
      <formula>6011</formula>
    </cfRule>
    <cfRule type="cellIs" dxfId="306" priority="487" operator="equal">
      <formula>6010</formula>
    </cfRule>
    <cfRule type="cellIs" dxfId="305" priority="488" operator="equal">
      <formula>6009</formula>
    </cfRule>
    <cfRule type="cellIs" dxfId="304" priority="489" operator="equal">
      <formula>6008</formula>
    </cfRule>
    <cfRule type="cellIs" dxfId="303" priority="490" operator="equal">
      <formula>6007</formula>
    </cfRule>
    <cfRule type="cellIs" dxfId="302" priority="491" operator="equal">
      <formula>6006</formula>
    </cfRule>
    <cfRule type="cellIs" dxfId="301" priority="492" operator="equal">
      <formula>6005</formula>
    </cfRule>
    <cfRule type="cellIs" dxfId="300" priority="493" operator="equal">
      <formula>6004</formula>
    </cfRule>
    <cfRule type="cellIs" dxfId="299" priority="494" operator="equal">
      <formula>6003</formula>
    </cfRule>
    <cfRule type="cellIs" dxfId="298" priority="495" operator="equal">
      <formula>6002</formula>
    </cfRule>
    <cfRule type="cellIs" dxfId="297" priority="496" operator="equal">
      <formula>6001</formula>
    </cfRule>
    <cfRule type="cellIs" dxfId="296" priority="497" operator="equal">
      <formula>6000</formula>
    </cfRule>
    <cfRule type="cellIs" dxfId="295" priority="498" operator="equal">
      <formula>5024</formula>
    </cfRule>
    <cfRule type="cellIs" dxfId="294" priority="499" operator="equal">
      <formula>5023</formula>
    </cfRule>
    <cfRule type="cellIs" dxfId="293" priority="500" operator="equal">
      <formula>5022</formula>
    </cfRule>
    <cfRule type="cellIs" dxfId="292" priority="501" operator="equal">
      <formula>5021</formula>
    </cfRule>
    <cfRule type="cellIs" dxfId="291" priority="502" operator="equal">
      <formula>5020</formula>
    </cfRule>
    <cfRule type="cellIs" dxfId="290" priority="503" operator="equal">
      <formula>5019</formula>
    </cfRule>
    <cfRule type="cellIs" dxfId="289" priority="504" operator="equal">
      <formula>5018</formula>
    </cfRule>
    <cfRule type="cellIs" dxfId="288" priority="505" operator="equal">
      <formula>5017</formula>
    </cfRule>
    <cfRule type="cellIs" dxfId="287" priority="506" operator="equal">
      <formula>5015</formula>
    </cfRule>
    <cfRule type="cellIs" dxfId="286" priority="507" operator="equal">
      <formula>5014</formula>
    </cfRule>
    <cfRule type="cellIs" dxfId="285" priority="508" operator="equal">
      <formula>5013</formula>
    </cfRule>
    <cfRule type="cellIs" dxfId="284" priority="509" operator="equal">
      <formula>5012</formula>
    </cfRule>
    <cfRule type="cellIs" dxfId="283" priority="510" operator="equal">
      <formula>5011</formula>
    </cfRule>
    <cfRule type="cellIs" dxfId="282" priority="511" operator="equal">
      <formula>5010</formula>
    </cfRule>
    <cfRule type="cellIs" dxfId="281" priority="512" operator="equal">
      <formula>5009</formula>
    </cfRule>
    <cfRule type="cellIs" dxfId="280" priority="513" operator="equal">
      <formula>5008</formula>
    </cfRule>
    <cfRule type="cellIs" dxfId="279" priority="514" operator="equal">
      <formula>5007</formula>
    </cfRule>
    <cfRule type="cellIs" dxfId="278" priority="515" operator="equal">
      <formula>5005</formula>
    </cfRule>
    <cfRule type="cellIs" dxfId="277" priority="516" operator="equal">
      <formula>5004</formula>
    </cfRule>
    <cfRule type="cellIs" dxfId="276" priority="517" operator="equal">
      <formula>5003</formula>
    </cfRule>
    <cfRule type="cellIs" dxfId="275" priority="518" operator="equal">
      <formula>5002</formula>
    </cfRule>
    <cfRule type="cellIs" dxfId="274" priority="519" operator="equal">
      <formula>5001</formula>
    </cfRule>
    <cfRule type="cellIs" dxfId="273" priority="520" operator="equal">
      <formula>5000</formula>
    </cfRule>
    <cfRule type="cellIs" dxfId="272" priority="521" operator="equal">
      <formula>4010</formula>
    </cfRule>
    <cfRule type="cellIs" dxfId="271" priority="522" operator="equal">
      <formula>4009</formula>
    </cfRule>
    <cfRule type="cellIs" dxfId="270" priority="523" operator="equal">
      <formula>4008</formula>
    </cfRule>
    <cfRule type="cellIs" dxfId="269" priority="524" operator="equal">
      <formula>4007</formula>
    </cfRule>
    <cfRule type="cellIs" dxfId="268" priority="525" operator="equal">
      <formula>4006</formula>
    </cfRule>
    <cfRule type="cellIs" dxfId="267" priority="526" operator="equal">
      <formula>4005</formula>
    </cfRule>
    <cfRule type="cellIs" dxfId="266" priority="527" operator="equal">
      <formula>4004</formula>
    </cfRule>
    <cfRule type="cellIs" dxfId="265" priority="528" operator="equal">
      <formula>4003</formula>
    </cfRule>
    <cfRule type="cellIs" dxfId="264" priority="529" operator="equal">
      <formula>4002</formula>
    </cfRule>
    <cfRule type="cellIs" dxfId="263" priority="530" operator="equal">
      <formula>4001</formula>
    </cfRule>
    <cfRule type="cellIs" dxfId="262" priority="531" operator="equal">
      <formula>3031</formula>
    </cfRule>
    <cfRule type="cellIs" dxfId="261" priority="532" operator="equal">
      <formula>3027</formula>
    </cfRule>
    <cfRule type="cellIs" dxfId="260" priority="533" operator="equal">
      <formula>3026</formula>
    </cfRule>
    <cfRule type="cellIs" dxfId="259" priority="534" operator="equal">
      <formula>3024</formula>
    </cfRule>
    <cfRule type="cellIs" dxfId="258" priority="535" operator="equal">
      <formula>3022</formula>
    </cfRule>
    <cfRule type="cellIs" dxfId="257" priority="536" operator="equal">
      <formula>3020</formula>
    </cfRule>
    <cfRule type="cellIs" dxfId="256" priority="537" operator="equal">
      <formula>3018</formula>
    </cfRule>
    <cfRule type="cellIs" dxfId="255" priority="538" operator="equal">
      <formula>3017</formula>
    </cfRule>
    <cfRule type="cellIs" dxfId="254" priority="539" operator="equal">
      <formula>3016</formula>
    </cfRule>
    <cfRule type="cellIs" dxfId="253" priority="540" operator="equal">
      <formula>3015</formula>
    </cfRule>
    <cfRule type="cellIs" dxfId="252" priority="541" operator="equal">
      <formula>3014</formula>
    </cfRule>
    <cfRule type="cellIs" dxfId="251" priority="542" operator="equal">
      <formula>3013</formula>
    </cfRule>
    <cfRule type="cellIs" dxfId="250" priority="543" operator="equal">
      <formula>3012</formula>
    </cfRule>
    <cfRule type="cellIs" dxfId="249" priority="544" operator="equal">
      <formula>3011</formula>
    </cfRule>
    <cfRule type="cellIs" dxfId="248" priority="545" operator="equal">
      <formula>3009</formula>
    </cfRule>
    <cfRule type="cellIs" dxfId="247" priority="546" operator="equal">
      <formula>3007</formula>
    </cfRule>
    <cfRule type="cellIs" dxfId="246" priority="547" operator="equal">
      <formula>3005</formula>
    </cfRule>
    <cfRule type="cellIs" dxfId="245" priority="548" operator="equal">
      <formula>3004</formula>
    </cfRule>
    <cfRule type="cellIs" dxfId="244" priority="549" operator="equal">
      <formula>3003</formula>
    </cfRule>
    <cfRule type="cellIs" dxfId="243" priority="550" operator="equal">
      <formula>3002</formula>
    </cfRule>
    <cfRule type="cellIs" dxfId="242" priority="551" operator="equal">
      <formula>3001</formula>
    </cfRule>
    <cfRule type="cellIs" dxfId="241" priority="552" operator="equal">
      <formula>3000</formula>
    </cfRule>
    <cfRule type="cellIs" dxfId="240" priority="553" operator="equal">
      <formula>2012</formula>
    </cfRule>
    <cfRule type="cellIs" dxfId="239" priority="554" operator="equal">
      <formula>2011</formula>
    </cfRule>
    <cfRule type="cellIs" dxfId="238" priority="555" operator="equal">
      <formula>2010</formula>
    </cfRule>
    <cfRule type="cellIs" dxfId="237" priority="556" operator="equal">
      <formula>2009</formula>
    </cfRule>
    <cfRule type="cellIs" dxfId="236" priority="557" operator="equal">
      <formula>2008</formula>
    </cfRule>
    <cfRule type="cellIs" dxfId="235" priority="558" operator="equal">
      <formula>2007</formula>
    </cfRule>
    <cfRule type="cellIs" dxfId="234" priority="559" operator="equal">
      <formula>2005</formula>
    </cfRule>
    <cfRule type="cellIs" dxfId="233" priority="560" operator="equal">
      <formula>2004</formula>
    </cfRule>
    <cfRule type="cellIs" dxfId="232" priority="561" operator="equal">
      <formula>2003</formula>
    </cfRule>
    <cfRule type="cellIs" dxfId="231" priority="562" operator="equal">
      <formula>2002</formula>
    </cfRule>
    <cfRule type="cellIs" dxfId="230" priority="563" operator="equal">
      <formula>2001</formula>
    </cfRule>
    <cfRule type="cellIs" dxfId="229" priority="564" operator="equal">
      <formula>2000</formula>
    </cfRule>
    <cfRule type="cellIs" dxfId="228" priority="565" operator="equal">
      <formula>1034</formula>
    </cfRule>
    <cfRule type="cellIs" dxfId="227" priority="566" operator="equal">
      <formula>1033</formula>
    </cfRule>
    <cfRule type="cellIs" dxfId="226" priority="567" operator="equal">
      <formula>1032</formula>
    </cfRule>
    <cfRule type="cellIs" dxfId="225" priority="568" operator="equal">
      <formula>1028</formula>
    </cfRule>
    <cfRule type="cellIs" dxfId="224" priority="569" operator="equal">
      <formula>1027</formula>
    </cfRule>
    <cfRule type="cellIs" dxfId="223" priority="570" operator="equal">
      <formula>1026</formula>
    </cfRule>
    <cfRule type="cellIs" dxfId="222" priority="571" operator="equal">
      <formula>1024</formula>
    </cfRule>
    <cfRule type="cellIs" dxfId="221" priority="572" operator="equal">
      <formula>1023</formula>
    </cfRule>
    <cfRule type="cellIs" dxfId="220" priority="573" operator="equal">
      <formula>1021</formula>
    </cfRule>
    <cfRule type="cellIs" dxfId="219" priority="574" operator="equal">
      <formula>1020</formula>
    </cfRule>
    <cfRule type="cellIs" dxfId="218" priority="575" operator="equal">
      <formula>1019</formula>
    </cfRule>
    <cfRule type="cellIs" dxfId="217" priority="576" operator="equal">
      <formula>1018</formula>
    </cfRule>
    <cfRule type="cellIs" dxfId="216" priority="577" operator="equal">
      <formula>1017</formula>
    </cfRule>
    <cfRule type="cellIs" dxfId="215" priority="578" operator="equal">
      <formula>1016</formula>
    </cfRule>
    <cfRule type="cellIs" dxfId="214" priority="579" operator="equal">
      <formula>1015</formula>
    </cfRule>
    <cfRule type="cellIs" dxfId="213" priority="580" operator="equal">
      <formula>1014</formula>
    </cfRule>
    <cfRule type="cellIs" dxfId="212" priority="581" operator="equal">
      <formula>1013</formula>
    </cfRule>
    <cfRule type="cellIs" dxfId="211" priority="582" operator="equal">
      <formula>1012</formula>
    </cfRule>
    <cfRule type="cellIs" dxfId="210" priority="583" operator="equal">
      <formula>1011</formula>
    </cfRule>
    <cfRule type="cellIs" dxfId="209" priority="584" operator="equal">
      <formula>1007</formula>
    </cfRule>
    <cfRule type="cellIs" dxfId="208" priority="585" operator="equal">
      <formula>1006</formula>
    </cfRule>
    <cfRule type="cellIs" dxfId="207" priority="586" operator="equal">
      <formula>1005</formula>
    </cfRule>
    <cfRule type="cellIs" dxfId="206" priority="587" operator="equal">
      <formula>1003</formula>
    </cfRule>
    <cfRule type="cellIs" dxfId="205" priority="588" operator="equal">
      <formula>1004</formula>
    </cfRule>
    <cfRule type="cellIs" dxfId="204" priority="592" operator="equal">
      <formula>1002</formula>
    </cfRule>
    <cfRule type="cellIs" dxfId="203" priority="593" operator="equal">
      <formula>1001</formula>
    </cfRule>
    <cfRule type="cellIs" dxfId="202" priority="594" operator="equal">
      <formula>1000</formula>
    </cfRule>
  </conditionalFormatting>
  <conditionalFormatting sqref="B35">
    <cfRule type="cellIs" dxfId="201" priority="197" operator="equal">
      <formula>"S:"</formula>
    </cfRule>
    <cfRule type="cellIs" dxfId="200" priority="198" operator="equal">
      <formula>"X:"</formula>
    </cfRule>
  </conditionalFormatting>
  <conditionalFormatting sqref="A35">
    <cfRule type="expression" dxfId="199" priority="195">
      <formula>$B$35="S:"</formula>
    </cfRule>
    <cfRule type="expression" dxfId="198" priority="196">
      <formula>$B$35="X:"</formula>
    </cfRule>
  </conditionalFormatting>
  <conditionalFormatting sqref="K12:K17">
    <cfRule type="cellIs" dxfId="197" priority="1" operator="equal">
      <formula>8025</formula>
    </cfRule>
    <cfRule type="cellIs" dxfId="196" priority="2" operator="equal">
      <formula>8024</formula>
    </cfRule>
    <cfRule type="cellIs" dxfId="195" priority="3" operator="equal">
      <formula>9018</formula>
    </cfRule>
    <cfRule type="cellIs" dxfId="194" priority="4" operator="equal">
      <formula>9017</formula>
    </cfRule>
    <cfRule type="cellIs" dxfId="193" priority="5" operator="equal">
      <formula>9016</formula>
    </cfRule>
    <cfRule type="cellIs" dxfId="192" priority="6" operator="equal">
      <formula>9011</formula>
    </cfRule>
    <cfRule type="cellIs" dxfId="191" priority="7" operator="equal">
      <formula>9010</formula>
    </cfRule>
    <cfRule type="cellIs" dxfId="190" priority="8" operator="equal">
      <formula>9007</formula>
    </cfRule>
    <cfRule type="cellIs" dxfId="189" priority="9" operator="equal">
      <formula>9006</formula>
    </cfRule>
    <cfRule type="cellIs" dxfId="188" priority="10" operator="equal">
      <formula>9005</formula>
    </cfRule>
    <cfRule type="cellIs" dxfId="187" priority="11" operator="equal">
      <formula>9004</formula>
    </cfRule>
    <cfRule type="cellIs" dxfId="186" priority="12" operator="equal">
      <formula>9003</formula>
    </cfRule>
    <cfRule type="cellIs" dxfId="185" priority="13" operator="equal">
      <formula>9002</formula>
    </cfRule>
    <cfRule type="cellIs" dxfId="184" priority="14" operator="equal">
      <formula>9001</formula>
    </cfRule>
    <cfRule type="cellIs" dxfId="183" priority="15" operator="equal">
      <formula>8028</formula>
    </cfRule>
    <cfRule type="cellIs" dxfId="182" priority="16" operator="equal">
      <formula>8023</formula>
    </cfRule>
    <cfRule type="cellIs" dxfId="181" priority="17" operator="equal">
      <formula>8022</formula>
    </cfRule>
    <cfRule type="cellIs" dxfId="180" priority="18" operator="equal">
      <formula>8019</formula>
    </cfRule>
    <cfRule type="cellIs" dxfId="179" priority="19" operator="equal">
      <formula>8017</formula>
    </cfRule>
    <cfRule type="cellIs" dxfId="178" priority="20" operator="equal">
      <formula>8016</formula>
    </cfRule>
    <cfRule type="cellIs" dxfId="177" priority="21" operator="equal">
      <formula>8015</formula>
    </cfRule>
    <cfRule type="cellIs" dxfId="176" priority="22" operator="equal">
      <formula>8014</formula>
    </cfRule>
    <cfRule type="cellIs" dxfId="175" priority="23" operator="equal">
      <formula>8012</formula>
    </cfRule>
    <cfRule type="cellIs" dxfId="174" priority="24" operator="equal">
      <formula>8011</formula>
    </cfRule>
    <cfRule type="cellIs" dxfId="173" priority="25" operator="equal">
      <formula>8008</formula>
    </cfRule>
    <cfRule type="cellIs" dxfId="172" priority="26" operator="equal">
      <formula>8007</formula>
    </cfRule>
    <cfRule type="cellIs" dxfId="171" priority="27" operator="equal">
      <formula>8004</formula>
    </cfRule>
    <cfRule type="cellIs" dxfId="170" priority="28" operator="equal">
      <formula>8003</formula>
    </cfRule>
    <cfRule type="cellIs" dxfId="169" priority="29" operator="equal">
      <formula>8002</formula>
    </cfRule>
    <cfRule type="cellIs" dxfId="168" priority="30" operator="equal">
      <formula>8001</formula>
    </cfRule>
    <cfRule type="cellIs" dxfId="167" priority="31" operator="equal">
      <formula>8000</formula>
    </cfRule>
    <cfRule type="cellIs" dxfId="166" priority="32" operator="equal">
      <formula>7047</formula>
    </cfRule>
    <cfRule type="cellIs" dxfId="165" priority="33" operator="equal">
      <formula>7046</formula>
    </cfRule>
    <cfRule type="cellIs" dxfId="164" priority="34" operator="equal">
      <formula>7045</formula>
    </cfRule>
    <cfRule type="cellIs" dxfId="163" priority="35" operator="equal">
      <formula>7044</formula>
    </cfRule>
    <cfRule type="cellIs" dxfId="162" priority="36" operator="equal">
      <formula>7043</formula>
    </cfRule>
    <cfRule type="cellIs" dxfId="161" priority="37" operator="equal">
      <formula>7042</formula>
    </cfRule>
    <cfRule type="cellIs" dxfId="160" priority="38" operator="equal">
      <formula>7040</formula>
    </cfRule>
    <cfRule type="cellIs" dxfId="159" priority="39" operator="equal">
      <formula>7039</formula>
    </cfRule>
    <cfRule type="cellIs" dxfId="158" priority="40" operator="equal">
      <formula>7038</formula>
    </cfRule>
    <cfRule type="cellIs" dxfId="157" priority="41" operator="equal">
      <formula>7037</formula>
    </cfRule>
    <cfRule type="cellIs" dxfId="156" priority="42" operator="equal">
      <formula>7036</formula>
    </cfRule>
    <cfRule type="cellIs" dxfId="155" priority="43" operator="equal">
      <formula>7035</formula>
    </cfRule>
    <cfRule type="cellIs" dxfId="154" priority="44" operator="equal">
      <formula>7034</formula>
    </cfRule>
    <cfRule type="cellIs" dxfId="153" priority="45" operator="equal">
      <formula>7033</formula>
    </cfRule>
    <cfRule type="cellIs" dxfId="152" priority="46" operator="equal">
      <formula>7032</formula>
    </cfRule>
    <cfRule type="cellIs" dxfId="151" priority="47" operator="equal">
      <formula>7031</formula>
    </cfRule>
    <cfRule type="cellIs" dxfId="150" priority="48" operator="equal">
      <formula>7030</formula>
    </cfRule>
    <cfRule type="cellIs" dxfId="149" priority="49" operator="equal">
      <formula>7026</formula>
    </cfRule>
    <cfRule type="cellIs" dxfId="148" priority="50" operator="equal">
      <formula>7024</formula>
    </cfRule>
    <cfRule type="cellIs" dxfId="147" priority="51" operator="equal">
      <formula>7023</formula>
    </cfRule>
    <cfRule type="cellIs" dxfId="146" priority="52" operator="equal">
      <formula>7022</formula>
    </cfRule>
    <cfRule type="cellIs" dxfId="145" priority="53" operator="equal">
      <formula>7021</formula>
    </cfRule>
    <cfRule type="cellIs" dxfId="144" priority="54" operator="equal">
      <formula>7016</formula>
    </cfRule>
    <cfRule type="cellIs" dxfId="143" priority="55" operator="equal">
      <formula>7015</formula>
    </cfRule>
    <cfRule type="cellIs" dxfId="142" priority="56" operator="equal">
      <formula>7013</formula>
    </cfRule>
    <cfRule type="cellIs" dxfId="141" priority="57" operator="equal">
      <formula>7012</formula>
    </cfRule>
    <cfRule type="cellIs" dxfId="140" priority="58" operator="equal">
      <formula>7011</formula>
    </cfRule>
    <cfRule type="cellIs" dxfId="139" priority="59" operator="equal">
      <formula>7010</formula>
    </cfRule>
    <cfRule type="cellIs" dxfId="138" priority="60" operator="equal">
      <formula>7009</formula>
    </cfRule>
    <cfRule type="cellIs" dxfId="137" priority="61" operator="equal">
      <formula>7008</formula>
    </cfRule>
    <cfRule type="cellIs" dxfId="136" priority="62" operator="equal">
      <formula>7006</formula>
    </cfRule>
    <cfRule type="cellIs" dxfId="135" priority="63" operator="equal">
      <formula>7005</formula>
    </cfRule>
    <cfRule type="cellIs" dxfId="134" priority="64" operator="equal">
      <formula>7004</formula>
    </cfRule>
    <cfRule type="cellIs" dxfId="133" priority="65" operator="equal">
      <formula>7003</formula>
    </cfRule>
    <cfRule type="cellIs" dxfId="132" priority="66" operator="equal">
      <formula>7002</formula>
    </cfRule>
    <cfRule type="cellIs" dxfId="131" priority="67" operator="equal">
      <formula>7001</formula>
    </cfRule>
    <cfRule type="cellIs" dxfId="130" priority="68" operator="equal">
      <formula>7000</formula>
    </cfRule>
    <cfRule type="cellIs" dxfId="129" priority="69" operator="equal">
      <formula>6034</formula>
    </cfRule>
    <cfRule type="cellIs" dxfId="128" priority="70" operator="equal">
      <formula>6033</formula>
    </cfRule>
    <cfRule type="cellIs" dxfId="127" priority="71" operator="equal">
      <formula>6032</formula>
    </cfRule>
    <cfRule type="cellIs" dxfId="126" priority="72" operator="equal">
      <formula>6029</formula>
    </cfRule>
    <cfRule type="cellIs" dxfId="125" priority="73" operator="equal">
      <formula>6028</formula>
    </cfRule>
    <cfRule type="cellIs" dxfId="124" priority="74" operator="equal">
      <formula>6027</formula>
    </cfRule>
    <cfRule type="cellIs" dxfId="123" priority="75" operator="equal">
      <formula>6026</formula>
    </cfRule>
    <cfRule type="cellIs" dxfId="122" priority="76" operator="equal">
      <formula>6025</formula>
    </cfRule>
    <cfRule type="cellIs" dxfId="121" priority="77" operator="equal">
      <formula>6024</formula>
    </cfRule>
    <cfRule type="cellIs" dxfId="120" priority="78" operator="equal">
      <formula>6022</formula>
    </cfRule>
    <cfRule type="cellIs" dxfId="119" priority="79" operator="equal">
      <formula>6021</formula>
    </cfRule>
    <cfRule type="cellIs" dxfId="118" priority="80" operator="equal">
      <formula>6020</formula>
    </cfRule>
    <cfRule type="cellIs" dxfId="117" priority="81" operator="equal">
      <formula>6019</formula>
    </cfRule>
    <cfRule type="cellIs" dxfId="116" priority="82" operator="equal">
      <formula>6018</formula>
    </cfRule>
    <cfRule type="cellIs" dxfId="115" priority="83" operator="equal">
      <formula>6017</formula>
    </cfRule>
    <cfRule type="cellIs" dxfId="114" priority="84" operator="equal">
      <formula>6016</formula>
    </cfRule>
    <cfRule type="cellIs" dxfId="113" priority="85" operator="equal">
      <formula>6015</formula>
    </cfRule>
    <cfRule type="cellIs" dxfId="112" priority="86" operator="equal">
      <formula>6014</formula>
    </cfRule>
    <cfRule type="cellIs" dxfId="111" priority="87" operator="equal">
      <formula>6013</formula>
    </cfRule>
    <cfRule type="cellIs" dxfId="110" priority="88" operator="equal">
      <formula>6012</formula>
    </cfRule>
    <cfRule type="cellIs" dxfId="109" priority="89" operator="equal">
      <formula>6011</formula>
    </cfRule>
    <cfRule type="cellIs" dxfId="108" priority="90" operator="equal">
      <formula>6010</formula>
    </cfRule>
    <cfRule type="cellIs" dxfId="107" priority="91" operator="equal">
      <formula>6009</formula>
    </cfRule>
    <cfRule type="cellIs" dxfId="106" priority="92" operator="equal">
      <formula>6008</formula>
    </cfRule>
    <cfRule type="cellIs" dxfId="105" priority="93" operator="equal">
      <formula>6007</formula>
    </cfRule>
    <cfRule type="cellIs" dxfId="104" priority="94" operator="equal">
      <formula>6006</formula>
    </cfRule>
    <cfRule type="cellIs" dxfId="103" priority="95" operator="equal">
      <formula>6005</formula>
    </cfRule>
    <cfRule type="cellIs" dxfId="102" priority="96" operator="equal">
      <formula>6004</formula>
    </cfRule>
    <cfRule type="cellIs" dxfId="101" priority="97" operator="equal">
      <formula>6003</formula>
    </cfRule>
    <cfRule type="cellIs" dxfId="100" priority="98" operator="equal">
      <formula>6002</formula>
    </cfRule>
    <cfRule type="cellIs" dxfId="99" priority="99" operator="equal">
      <formula>6001</formula>
    </cfRule>
    <cfRule type="cellIs" dxfId="98" priority="100" operator="equal">
      <formula>6000</formula>
    </cfRule>
    <cfRule type="cellIs" dxfId="97" priority="101" operator="equal">
      <formula>5024</formula>
    </cfRule>
    <cfRule type="cellIs" dxfId="96" priority="102" operator="equal">
      <formula>5023</formula>
    </cfRule>
    <cfRule type="cellIs" dxfId="95" priority="103" operator="equal">
      <formula>5022</formula>
    </cfRule>
    <cfRule type="cellIs" dxfId="94" priority="104" operator="equal">
      <formula>5021</formula>
    </cfRule>
    <cfRule type="cellIs" dxfId="93" priority="105" operator="equal">
      <formula>5020</formula>
    </cfRule>
    <cfRule type="cellIs" dxfId="92" priority="106" operator="equal">
      <formula>5019</formula>
    </cfRule>
    <cfRule type="cellIs" dxfId="91" priority="107" operator="equal">
      <formula>5018</formula>
    </cfRule>
    <cfRule type="cellIs" dxfId="90" priority="108" operator="equal">
      <formula>5017</formula>
    </cfRule>
    <cfRule type="cellIs" dxfId="89" priority="109" operator="equal">
      <formula>5015</formula>
    </cfRule>
    <cfRule type="cellIs" dxfId="88" priority="110" operator="equal">
      <formula>5014</formula>
    </cfRule>
    <cfRule type="cellIs" dxfId="87" priority="111" operator="equal">
      <formula>5013</formula>
    </cfRule>
    <cfRule type="cellIs" dxfId="86" priority="112" operator="equal">
      <formula>5012</formula>
    </cfRule>
    <cfRule type="cellIs" dxfId="85" priority="113" operator="equal">
      <formula>5011</formula>
    </cfRule>
    <cfRule type="cellIs" dxfId="84" priority="114" operator="equal">
      <formula>5010</formula>
    </cfRule>
    <cfRule type="cellIs" dxfId="83" priority="115" operator="equal">
      <formula>5009</formula>
    </cfRule>
    <cfRule type="cellIs" dxfId="82" priority="116" operator="equal">
      <formula>5008</formula>
    </cfRule>
    <cfRule type="cellIs" dxfId="81" priority="117" operator="equal">
      <formula>5007</formula>
    </cfRule>
    <cfRule type="cellIs" dxfId="80" priority="118" operator="equal">
      <formula>5005</formula>
    </cfRule>
    <cfRule type="cellIs" dxfId="79" priority="119" operator="equal">
      <formula>5004</formula>
    </cfRule>
    <cfRule type="cellIs" dxfId="78" priority="120" operator="equal">
      <formula>5003</formula>
    </cfRule>
    <cfRule type="cellIs" dxfId="77" priority="121" operator="equal">
      <formula>5002</formula>
    </cfRule>
    <cfRule type="cellIs" dxfId="76" priority="122" operator="equal">
      <formula>5001</formula>
    </cfRule>
    <cfRule type="cellIs" dxfId="75" priority="123" operator="equal">
      <formula>5000</formula>
    </cfRule>
    <cfRule type="cellIs" dxfId="74" priority="124" operator="equal">
      <formula>4010</formula>
    </cfRule>
    <cfRule type="cellIs" dxfId="73" priority="125" operator="equal">
      <formula>4009</formula>
    </cfRule>
    <cfRule type="cellIs" dxfId="72" priority="126" operator="equal">
      <formula>4008</formula>
    </cfRule>
    <cfRule type="cellIs" dxfId="71" priority="127" operator="equal">
      <formula>4007</formula>
    </cfRule>
    <cfRule type="cellIs" dxfId="70" priority="128" operator="equal">
      <formula>4006</formula>
    </cfRule>
    <cfRule type="cellIs" dxfId="69" priority="129" operator="equal">
      <formula>4005</formula>
    </cfRule>
    <cfRule type="cellIs" dxfId="68" priority="130" operator="equal">
      <formula>4004</formula>
    </cfRule>
    <cfRule type="cellIs" dxfId="67" priority="131" operator="equal">
      <formula>4003</formula>
    </cfRule>
    <cfRule type="cellIs" dxfId="66" priority="132" operator="equal">
      <formula>4002</formula>
    </cfRule>
    <cfRule type="cellIs" dxfId="65" priority="133" operator="equal">
      <formula>4001</formula>
    </cfRule>
    <cfRule type="cellIs" dxfId="64" priority="134" operator="equal">
      <formula>3031</formula>
    </cfRule>
    <cfRule type="cellIs" dxfId="63" priority="135" operator="equal">
      <formula>3027</formula>
    </cfRule>
    <cfRule type="cellIs" dxfId="62" priority="136" operator="equal">
      <formula>3026</formula>
    </cfRule>
    <cfRule type="cellIs" dxfId="61" priority="137" operator="equal">
      <formula>3024</formula>
    </cfRule>
    <cfRule type="cellIs" dxfId="60" priority="138" operator="equal">
      <formula>3022</formula>
    </cfRule>
    <cfRule type="cellIs" dxfId="59" priority="139" operator="equal">
      <formula>3020</formula>
    </cfRule>
    <cfRule type="cellIs" dxfId="58" priority="140" operator="equal">
      <formula>3018</formula>
    </cfRule>
    <cfRule type="cellIs" dxfId="57" priority="141" operator="equal">
      <formula>3017</formula>
    </cfRule>
    <cfRule type="cellIs" dxfId="56" priority="142" operator="equal">
      <formula>3016</formula>
    </cfRule>
    <cfRule type="cellIs" dxfId="55" priority="143" operator="equal">
      <formula>3015</formula>
    </cfRule>
    <cfRule type="cellIs" dxfId="54" priority="144" operator="equal">
      <formula>3014</formula>
    </cfRule>
    <cfRule type="cellIs" dxfId="53" priority="145" operator="equal">
      <formula>3013</formula>
    </cfRule>
    <cfRule type="cellIs" dxfId="52" priority="146" operator="equal">
      <formula>3012</formula>
    </cfRule>
    <cfRule type="cellIs" dxfId="51" priority="147" operator="equal">
      <formula>3011</formula>
    </cfRule>
    <cfRule type="cellIs" dxfId="50" priority="148" operator="equal">
      <formula>3009</formula>
    </cfRule>
    <cfRule type="cellIs" dxfId="49" priority="149" operator="equal">
      <formula>3007</formula>
    </cfRule>
    <cfRule type="cellIs" dxfId="48" priority="150" operator="equal">
      <formula>3005</formula>
    </cfRule>
    <cfRule type="cellIs" dxfId="47" priority="151" operator="equal">
      <formula>3004</formula>
    </cfRule>
    <cfRule type="cellIs" dxfId="46" priority="152" operator="equal">
      <formula>3003</formula>
    </cfRule>
    <cfRule type="cellIs" dxfId="45" priority="153" operator="equal">
      <formula>3002</formula>
    </cfRule>
    <cfRule type="cellIs" dxfId="44" priority="154" operator="equal">
      <formula>3001</formula>
    </cfRule>
    <cfRule type="cellIs" dxfId="43" priority="155" operator="equal">
      <formula>3000</formula>
    </cfRule>
    <cfRule type="cellIs" dxfId="42" priority="156" operator="equal">
      <formula>2012</formula>
    </cfRule>
    <cfRule type="cellIs" dxfId="41" priority="157" operator="equal">
      <formula>2011</formula>
    </cfRule>
    <cfRule type="cellIs" dxfId="40" priority="158" operator="equal">
      <formula>2010</formula>
    </cfRule>
    <cfRule type="cellIs" dxfId="39" priority="159" operator="equal">
      <formula>2009</formula>
    </cfRule>
    <cfRule type="cellIs" dxfId="38" priority="160" operator="equal">
      <formula>2008</formula>
    </cfRule>
    <cfRule type="cellIs" dxfId="37" priority="161" operator="equal">
      <formula>2007</formula>
    </cfRule>
    <cfRule type="cellIs" dxfId="36" priority="162" operator="equal">
      <formula>2005</formula>
    </cfRule>
    <cfRule type="cellIs" dxfId="35" priority="163" operator="equal">
      <formula>2004</formula>
    </cfRule>
    <cfRule type="cellIs" dxfId="34" priority="164" operator="equal">
      <formula>2003</formula>
    </cfRule>
    <cfRule type="cellIs" dxfId="33" priority="165" operator="equal">
      <formula>2002</formula>
    </cfRule>
    <cfRule type="cellIs" dxfId="32" priority="166" operator="equal">
      <formula>2001</formula>
    </cfRule>
    <cfRule type="cellIs" dxfId="31" priority="167" operator="equal">
      <formula>2000</formula>
    </cfRule>
    <cfRule type="cellIs" dxfId="30" priority="168" operator="equal">
      <formula>1034</formula>
    </cfRule>
    <cfRule type="cellIs" dxfId="29" priority="169" operator="equal">
      <formula>1033</formula>
    </cfRule>
    <cfRule type="cellIs" dxfId="28" priority="170" operator="equal">
      <formula>1032</formula>
    </cfRule>
    <cfRule type="cellIs" dxfId="27" priority="171" operator="equal">
      <formula>1028</formula>
    </cfRule>
    <cfRule type="cellIs" dxfId="26" priority="172" operator="equal">
      <formula>1027</formula>
    </cfRule>
    <cfRule type="cellIs" dxfId="25" priority="173" operator="equal">
      <formula>1026</formula>
    </cfRule>
    <cfRule type="cellIs" dxfId="24" priority="174" operator="equal">
      <formula>1024</formula>
    </cfRule>
    <cfRule type="cellIs" dxfId="23" priority="175" operator="equal">
      <formula>1023</formula>
    </cfRule>
    <cfRule type="cellIs" dxfId="22" priority="176" operator="equal">
      <formula>1021</formula>
    </cfRule>
    <cfRule type="cellIs" dxfId="21" priority="177" operator="equal">
      <formula>1020</formula>
    </cfRule>
    <cfRule type="cellIs" dxfId="20" priority="178" operator="equal">
      <formula>1019</formula>
    </cfRule>
    <cfRule type="cellIs" dxfId="19" priority="179" operator="equal">
      <formula>1018</formula>
    </cfRule>
    <cfRule type="cellIs" dxfId="18" priority="180" operator="equal">
      <formula>1017</formula>
    </cfRule>
    <cfRule type="cellIs" dxfId="17" priority="181" operator="equal">
      <formula>1016</formula>
    </cfRule>
    <cfRule type="cellIs" dxfId="16" priority="182" operator="equal">
      <formula>1015</formula>
    </cfRule>
    <cfRule type="cellIs" dxfId="15" priority="183" operator="equal">
      <formula>1014</formula>
    </cfRule>
    <cfRule type="cellIs" dxfId="14" priority="184" operator="equal">
      <formula>1013</formula>
    </cfRule>
    <cfRule type="cellIs" dxfId="13" priority="185" operator="equal">
      <formula>1012</formula>
    </cfRule>
    <cfRule type="cellIs" dxfId="12" priority="186" operator="equal">
      <formula>1011</formula>
    </cfRule>
    <cfRule type="cellIs" dxfId="11" priority="187" operator="equal">
      <formula>1007</formula>
    </cfRule>
    <cfRule type="cellIs" dxfId="10" priority="188" operator="equal">
      <formula>1006</formula>
    </cfRule>
    <cfRule type="cellIs" dxfId="9" priority="189" operator="equal">
      <formula>1005</formula>
    </cfRule>
    <cfRule type="cellIs" dxfId="8" priority="190" operator="equal">
      <formula>1003</formula>
    </cfRule>
    <cfRule type="cellIs" dxfId="7" priority="191" operator="equal">
      <formula>1004</formula>
    </cfRule>
    <cfRule type="cellIs" dxfId="6" priority="192" operator="equal">
      <formula>1002</formula>
    </cfRule>
    <cfRule type="cellIs" dxfId="5" priority="193" operator="equal">
      <formula>1001</formula>
    </cfRule>
    <cfRule type="cellIs" dxfId="4" priority="194" operator="equal">
      <formula>1000</formula>
    </cfRule>
  </conditionalFormatting>
  <dataValidations count="30">
    <dataValidation type="list" allowBlank="1" showInputMessage="1" showErrorMessage="1" errorTitle="Keuzelijst" error="U kunt enkel een keuze maken uit de uitklaplijst (Klik op het pijltje rechts naast de cel)." promptTitle="Neuten" prompt="Kies een standaard neut (Vul eerst het type dorpel in). " sqref="B12:C12" xr:uid="{00000000-0002-0000-0000-000000000000}">
      <formula1>INDIRECT(D8)</formula1>
    </dataValidation>
    <dataValidation type="list" showInputMessage="1" showErrorMessage="1" errorTitle="Keuzelijst" error="U kunt enkel een keuze maken uit de uitklaplijst (Klik op het pijltje rechts naast de cel)." promptTitle="Onderdorpel" prompt="Kies het type onderdorpel" sqref="D8:F8" xr:uid="{00000000-0002-0000-0000-000008000000}">
      <formula1>Dorpels</formula1>
    </dataValidation>
    <dataValidation allowBlank="1" showInputMessage="1" showErrorMessage="1" promptTitle="Aantal dorpels" prompt="Vul het aantal dorpels in" sqref="I8:J8" xr:uid="{00000000-0002-0000-0000-000009000000}"/>
    <dataValidation allowBlank="1" showInputMessage="1" showErrorMessage="1" promptTitle="Kozijnmerk" prompt="Vul hier (ter referentie) uw kozijnmerk of type in." sqref="S8" xr:uid="{00000000-0002-0000-0000-00000A000000}"/>
    <dataValidation type="whole" allowBlank="1" showInputMessage="1" showErrorMessage="1" errorTitle="Maatgeving" error="U kunt hier enkel hele getallen in vullen (geen cijfers achter de komma en letters zoals mm)." promptTitle="Maatgeving (in mm)" prompt="Vul de dagmaat in. Zie Fig 2.1." sqref="G12" xr:uid="{00000000-0002-0000-0000-000010000000}">
      <formula1>0</formula1>
      <formula2>10000</formula2>
    </dataValidation>
    <dataValidation allowBlank="1" showInputMessage="1" showErrorMessage="1" promptTitle="Vullat" prompt="Geef de afmeting van Maat z op Fig 2.2 (Alleen bij PS0700 en PS0714). " sqref="S12" xr:uid="{00000000-0002-0000-0000-000018000000}"/>
    <dataValidation allowBlank="1" showInputMessage="1" showErrorMessage="1" promptTitle="Vullat" prompt="Geef de afmeting van L op Fig 2.2 (Alleen bij PS0700 en PS0714). " sqref="T12" xr:uid="{00000000-0002-0000-0000-000019000000}"/>
    <dataValidation allowBlank="1" showInputMessage="1" showErrorMessage="1" promptTitle="Vullat" prompt="Geef de afmeting van b op Fig 2.2 (Alleen bij PS0700 en PS0714). " sqref="U12" xr:uid="{00000000-0002-0000-0000-00001A000000}"/>
    <dataValidation type="whole" operator="equal" allowBlank="1" showInputMessage="1" showErrorMessage="1" errorTitle="Totale lengte" error="De totale lengte komt niet overeen met de optelsom van de neutbreedtes en dagmaten. Controleer of u de juiste neuten heeft geselecteerd en de juiste dagmaten heeft ingevoerd." promptTitle="Totale lengte" prompt="Voer hier de totale lengte vanuit uw tekening in. Zie Fig 2.1." sqref="G19" xr:uid="{00000000-0002-0000-0000-00001E000000}">
      <formula1>Totalelengte</formula1>
    </dataValidation>
    <dataValidation type="list" allowBlank="1" showErrorMessage="1" errorTitle="Keuzelijst" error="U kunt enkel een keuze maken uit de uitklaplijst (Klik op het pijltje rechts naast de cel)." promptTitle="Neuten" prompt="Kies een standaard neut (Vul eerst het type dorpel in). Voor niet standaard neuten vult u maatwerk (1,2,3,4,5 of 6) in en verwerkt u de gegevens van de neut op het neutenblad. U kunt (bv. bij dezelfe tussenneuten) meerdere keren maatwerk (1,2,etc) kiezen." sqref="B14:C14" xr:uid="{00000000-0002-0000-0000-00002B000000}">
      <formula1>INDIRECT($D$8)</formula1>
    </dataValidation>
    <dataValidation type="list" allowBlank="1" showInputMessage="1" showErrorMessage="1" errorTitle="Keuzelijst" error="U kunt enkel een keuze maken uit de uitklaplijst (Klik op het pijltje rechts naast de cel)." promptTitle="Vaste deur" prompt="Geef hier aan of u de neut op een vaste deur toepast (Alleen bij PS0700 en PS0714). Zie Fig 2.2." sqref="M12:N12" xr:uid="{00000000-0002-0000-0000-00002C000000}">
      <formula1>INDIRECT(IF($D$8:H8="_PS0700","Neuten!$D$1:$D$3",(IF($D$8:H8="_PS0714","Neuten!$D$1:$D$3","$AA$1$:AA$2"))))</formula1>
    </dataValidation>
    <dataValidation allowBlank="1" showInputMessage="1" showErrorMessage="1" errorTitle="Keuzelijst" error="U kunt enkel een keuze maken uit de uitklaplijst (Klik op het pijltje rechts naast de cel)." promptTitle="DPS profiel" prompt="Alleen bij dorpeltypes PS0300, PS0400, PS0700 en PS0714 kunt u voor een DPS profiel kiezen." sqref="V10:Y18 T11:U18" xr:uid="{29C9FACF-7BC1-4949-91EE-D59623509865}"/>
    <dataValidation type="list" allowBlank="1" showErrorMessage="1" errorTitle="Keuzelijst" error="U kunt enkel een keuze maken uit de uitklaplijst (Klik op het pijltje rechts naast de cel)." promptTitle="Neuten" prompt="Kies een standaard neut (Vul eerst het type dorpel in). " sqref="B13:C13 B15:C18" xr:uid="{1717311A-0A44-4EAE-A66A-23E3108FA156}">
      <formula1>INDIRECT($D$8)</formula1>
    </dataValidation>
    <dataValidation type="list" allowBlank="1" showInputMessage="1" showErrorMessage="1" errorTitle="Keuzelijst" error="U kunt enkel een keuze maken uit de uitklaplijst (Klik op het pijltje rechts naast de cel)." promptTitle="DPS profiel" sqref="I12:J12" xr:uid="{471AC143-B657-4634-97D0-8D8CBB6EB652}">
      <formula1>INDIRECT(IF($D$8:XFA8="_PS0700","Neuten!$G$1:$G$4",(IF($D$8:F8="_PS0714","Neuten!$G$1:$G$4","$AA$1$:AA$2"))))</formula1>
    </dataValidation>
    <dataValidation type="list" allowBlank="1" showInputMessage="1" showErrorMessage="1" errorTitle="Keuzelijst" error="U kunt enkel een keuze maken uit de uitklaplijst (Klik op het pijltje rechts naast de cel)." promptTitle="DPS profiel" sqref="I13:J13" xr:uid="{8CF77589-995B-4A8F-9915-2549E57C4721}">
      <formula1>INDIRECT(IF($D$8:XFA8="_PS0700","Neuten!$G$1:$G$4",(IF($D$8:F8="_PS0714","Neuten!$G$1:$G$4","$AA$1$:AA$2"))))</formula1>
    </dataValidation>
    <dataValidation type="list" allowBlank="1" showInputMessage="1" showErrorMessage="1" errorTitle="Keuzelijst" error="U kunt enkel een keuze maken uit de uitklaplijst (Klik op het pijltje rechts naast de cel)." promptTitle="DPS profiel" sqref="I14:J14" xr:uid="{75EAB224-4C5F-4F87-831C-6292CAAD5944}">
      <formula1>INDIRECT(IF($D$8:XFA8="_PS0700","Neuten!$G$1:$G$4",(IF($D$8:F8="_PS0714","Neuten!$G$1:$G$4","$AA$1$:AA$2"))))</formula1>
    </dataValidation>
    <dataValidation type="list" allowBlank="1" showInputMessage="1" showErrorMessage="1" errorTitle="Keuzelijst" error="U kunt enkel een keuze maken uit de uitklaplijst (Klik op het pijltje rechts naast de cel)." promptTitle="DPS profiel" sqref="I15:J15" xr:uid="{2648F1F0-69D5-416B-9E7F-F48C85410CD4}">
      <formula1>INDIRECT(IF($D$8:XFA8="_PS0700","Neuten!$G$1:$G$4",(IF($D$8:F8="_PS0714","Neuten!$G$1:$G$4","$AA$1$:AA$2"))))</formula1>
    </dataValidation>
    <dataValidation type="list" allowBlank="1" showInputMessage="1" showErrorMessage="1" errorTitle="Keuzelijst" error="U kunt enkel een keuze maken uit de uitklaplijst (Klik op het pijltje rechts naast de cel)." promptTitle="DPS profiel" sqref="I16:J16" xr:uid="{7DD9688F-1630-44D4-A44B-34B164B7BA42}">
      <formula1>INDIRECT(IF($D$8:XFA8="_PS0700","Neuten!$G$1:$G$4",(IF($D$8:F8="_PS0714","Neuten!$G$1:$G$4","$AA$1$:AA$2"))))</formula1>
    </dataValidation>
    <dataValidation type="list" allowBlank="1" showInputMessage="1" showErrorMessage="1" errorTitle="Keuzelijst" error="U kunt enkel een keuze maken uit de uitklaplijst (Klik op het pijltje rechts naast de cel)." promptTitle="DPS profiel" sqref="I17:J17" xr:uid="{6C92CFD2-45EE-42C7-AC59-97ECFD4FB78A}">
      <formula1>INDIRECT(IF($D$8:XFA8="_PS0700","Neuten!$G$1:$G$4",(IF($D$8:F8="_PS0714","Neuten!$G$1:$G$4","$AA$1$:AA$2"))))</formula1>
    </dataValidation>
    <dataValidation type="list" allowBlank="1" showErrorMessage="1" errorTitle="Keuzelijst" error="U kunt enkel een keuze maken uit de uitklaplijst (Klik op het pijltje rechts naast de cel)." promptTitle="Vaste deur" prompt="Geef hier aan of u de neut op een vaste deur toepast (Alleen bij PS0700 en PS0714). Zie Fig 2.2." sqref="M13:N17" xr:uid="{9587A2E9-2E73-42C8-AFB8-BF68215276B6}">
      <formula1>INDIRECT(IF($D$8:H9="_PS0700","Neuten!$D$1:$D$3",(IF($D$8:H9="_PS0714","Neuten!$D$1:$D$3","$AA$1$:AA$2"))))</formula1>
    </dataValidation>
    <dataValidation allowBlank="1" showErrorMessage="1" promptTitle="Vullat" prompt="Geef de afmeting van Maat z op Fig 2.2 (Alleen bij PS0700 en PS0714). " sqref="S13:S17" xr:uid="{FC858164-36A0-406F-8092-3ACF88B2C578}"/>
    <dataValidation allowBlank="1" showErrorMessage="1" promptTitle="Vullat" prompt="Geef de afmeting van L op Fig 2.2 (Alleen bij PS0700 en PS0714). " sqref="T13:T17" xr:uid="{7C26720F-CEAB-4EB9-916C-520AD8DCC751}"/>
    <dataValidation allowBlank="1" showErrorMessage="1" promptTitle="Vullat" prompt="Geef de afmeting van b op Fig 2.2 (Alleen bij PS0700 en PS0714). " sqref="U13:U17" xr:uid="{DAE0279B-D8BE-49EF-A2BC-26AECC6121D1}"/>
    <dataValidation type="whole" allowBlank="1" showErrorMessage="1" errorTitle="Maatgeving" error="U kunt hier enkel hele getallen in vullen (geen cijfers achter de komma en letters zoals mm)." promptTitle="Maatgeving (in mm)" prompt="Vul de dagmaat in. Zie Fig 2.1." sqref="G13:G17" xr:uid="{D6FE540C-B960-40B1-A33F-423EAB47B94A}">
      <formula1>0</formula1>
      <formula2>10000</formula2>
    </dataValidation>
    <dataValidation type="list" allowBlank="1" showInputMessage="1" showErrorMessage="1" errorTitle="Keuzelijst" error="U kunt enkel een keuze maken uit de uitklaplijst (Klik op het pijltje rechts naast de cel)." promptTitle="Vaste deur" prompt="In het geval van een vaste deur geeft u hier aan of de vaste deur links of rechts zit. (Alleen bij PS0700 en PS0714)" sqref="O12:P12" xr:uid="{00000000-0002-0000-0000-000002000000}">
      <formula1>INDIRECT(IF($M$12:W12="Ja","Neuten!$AL$1:$AL$4"),TRUE)</formula1>
    </dataValidation>
    <dataValidation type="list" allowBlank="1" showErrorMessage="1" errorTitle="Keuzelijst" error="U kunt enkel een keuze maken uit de uitklaplijst (Klik op het pijltje rechts naast de cel)." promptTitle="Vaste deur" prompt="In het geval van een vaste deur geeft u hier aan of de vaste deur links of rechts zit. (Alleen bij PS0700 en PS0714)" sqref="O13:P13" xr:uid="{00000000-0002-0000-0000-000003000000}">
      <formula1>INDIRECT(IF($M$13:W13="Ja","Neuten!$AL$1:$AL$4"),TRUE)</formula1>
    </dataValidation>
    <dataValidation type="list" allowBlank="1" showErrorMessage="1" errorTitle="Keuzelijst" error="U kunt enkel een keuze maken uit de uitklaplijst (Klik op het pijltje rechts naast de cel)." promptTitle="Vaste deur" prompt="In het geval van een vaste deur geeft u hier aan of de vaste deur links of rechts zit. (Alleen bij PS0700 en PS0714)" sqref="O14:P14" xr:uid="{00000000-0002-0000-0000-000004000000}">
      <formula1>INDIRECT(IF($M$14:W14="Ja","Neuten!$AL$1:$AL$4"),TRUE)</formula1>
    </dataValidation>
    <dataValidation type="list" allowBlank="1" showErrorMessage="1" errorTitle="Keuzelijst" error="U kunt enkel een keuze maken uit de uitklaplijst (Klik op het pijltje rechts naast de cel)." promptTitle="Vaste deur" prompt="In het geval van een vaste deur geeft u hier aan of de vaste deur links of rechts zit. (Alleen bij PS0700 en PS0714)" sqref="O15:P15" xr:uid="{00000000-0002-0000-0000-000005000000}">
      <formula1>INDIRECT(IF($M$15:W15="Ja","Neuten!$AL$1:$AL$4"),TRUE)</formula1>
    </dataValidation>
    <dataValidation type="list" allowBlank="1" showErrorMessage="1" errorTitle="Keuzelijst" error="U kunt enkel een keuze maken uit de uitklaplijst (Klik op het pijltje rechts naast de cel)." promptTitle="Vaste deur" prompt="In het geval van een vaste deur geeft u hier aan of de vaste deur links of rechts zit. (Alleen bij PS0700 en PS0714)" sqref="O16:P16" xr:uid="{00000000-0002-0000-0000-000006000000}">
      <formula1>INDIRECT(IF($M$16:W16="Ja","Neuten!$AL$1:$AL$4"),TRUE)</formula1>
    </dataValidation>
    <dataValidation type="list" allowBlank="1" showErrorMessage="1" errorTitle="Keuzelijst" error="U kunt enkel een keuze maken uit de uitklaplijst (Klik op het pijltje rechts naast de cel)." promptTitle="Vaste deur" prompt="In het geval van een vaste deur geeft u hier aan of de vaste deur links of rechts zit. (Alleen bij PS0700 en PS0714)" sqref="O17:P17" xr:uid="{00000000-0002-0000-0000-000007000000}">
      <formula1>INDIRECT(IF($M$17:W17="Ja","Neuten!$AL$1:$AL$4"),TRUE)</formula1>
    </dataValidation>
  </dataValidations>
  <pageMargins left="0.15748031496062992" right="0.15748031496062992" top="0.39370078740157483" bottom="0.39370078740157483" header="0.31496062992125984" footer="0.31496062992125984"/>
  <pageSetup paperSize="9" scale="85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595" operator="equal" id="{4223E940-DB18-4392-919B-266D0C1D3957}">
            <xm:f>Blad1!$D$4</xm:f>
            <x14:dxf>
              <font>
                <b/>
                <i val="0"/>
                <color rgb="FF0070C0"/>
              </font>
            </x14:dxf>
          </x14:cfRule>
          <x14:cfRule type="cellIs" priority="595" operator="equal" id="{B3E9AD90-789B-4E67-9B03-7D5C29E047E6}">
            <xm:f>Blad1!$D$3</xm:f>
            <x14:dxf>
              <font>
                <b/>
                <i val="0"/>
                <color rgb="FFFF0000"/>
              </font>
            </x14:dxf>
          </x14:cfRule>
          <xm:sqref>B35</xm:sqref>
        </x14:conditionalFormatting>
        <x14:conditionalFormatting xmlns:xm="http://schemas.microsoft.com/office/excel/2006/main">
          <x14:cfRule type="expression" priority="591" id="{C5C25257-5F58-4DF8-86F3-5B4F06F89C6D}">
            <xm:f>$B$35=Blad1!$D$4</xm:f>
            <x14:dxf>
              <font>
                <b/>
                <i val="0"/>
                <color rgb="FF0070C0"/>
              </font>
            </x14:dxf>
          </x14:cfRule>
          <x14:cfRule type="expression" priority="596" id="{CF24B2E0-4817-489A-AD46-F7DCCCDF8A0B}">
            <xm:f>$B$35=Blad1!$D$3</xm:f>
            <x14:dxf>
              <font>
                <b/>
                <i val="0"/>
                <color rgb="FFFF0000"/>
              </font>
            </x14:dxf>
          </x14:cfRule>
          <xm:sqref>A35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errorTitle="Keuzelijst" error="U kunt enkel een keuze maken uit de uitklaplijst (Klik op het pijltje rechts naast de cel)." promptTitle="Geïsoleerd" prompt="Wanneer u de geïsoleerde versie van de onderdorpel wilt bestellen kunt u dat hier aangeven." xr:uid="{00000000-0002-0000-0000-00001F000000}">
          <x14:formula1>
            <xm:f>Neuten!$D$1:$D$3</xm:f>
          </x14:formula1>
          <xm:sqref>N8:O8</xm:sqref>
        </x14:dataValidation>
        <x14:dataValidation type="list" allowBlank="1" showInputMessage="1" showErrorMessage="1" promptTitle="Geïsoleerd" prompt="Wanneer u de geïsoleerd versie van de onderdorpel wilt bestellen kunt u dat hier (door Ja in te vullen) aangeven." xr:uid="{00000000-0002-0000-0000-000033000000}">
          <x14:formula1>
            <xm:f>Neuten!$G$1:$G$3</xm:f>
          </x14:formula1>
          <xm:sqref>N8:O8</xm:sqref>
        </x14:dataValidation>
        <x14:dataValidation type="whole" operator="equal" allowBlank="1" showInputMessage="1" showErrorMessage="1" errorTitle="Totale lengte" error="De totale lengte komt niet overeen met de optelsom van de neutbreedtes en dagmaten. Controleer of u de juiste neuten hebt geselecteerd en de juiste dagmaten hebt ingevoerd." promptTitle="Totale lengte" prompt="Voer hier de totale lengte vanuit uw tekening in. Zie Fig. 1.1." xr:uid="{00000000-0002-0000-0000-00003F000000}">
          <x14:formula1>
            <xm:f>Neuten!AA22</xm:f>
          </x14:formula1>
          <xm:sqref>G19</xm:sqref>
        </x14:dataValidation>
        <x14:dataValidation type="list" allowBlank="1" showInputMessage="1" showErrorMessage="1" xr:uid="{015EDFCA-03F6-447B-A400-2DE85AFAC1A1}">
          <x14:formula1>
            <xm:f>Neuten!$D$1:$D$3</xm:f>
          </x14:formula1>
          <xm:sqref>Q13:R17</xm:sqref>
        </x14:dataValidation>
        <x14:dataValidation type="list" allowBlank="1" showInputMessage="1" showErrorMessage="1" promptTitle="Voorboren" prompt="Geef hier aan of u de bevestigingsgaten voor de vaste deur in de dorpel voorgeboord wilt hebben." xr:uid="{72868456-8DEE-40B8-9D35-879B1CFDE692}">
          <x14:formula1>
            <xm:f>Neuten!$D$1:$D$3</xm:f>
          </x14:formula1>
          <xm:sqref>Q12:R12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2"/>
  <sheetViews>
    <sheetView topLeftCell="A11" workbookViewId="0">
      <selection activeCell="C21" sqref="C21"/>
    </sheetView>
  </sheetViews>
  <sheetFormatPr defaultRowHeight="15"/>
  <cols>
    <col min="1" max="1" width="13" customWidth="1"/>
    <col min="2" max="2" width="27" customWidth="1"/>
    <col min="3" max="3" width="37.85546875" customWidth="1"/>
    <col min="6" max="6" width="16" customWidth="1"/>
    <col min="7" max="7" width="13.42578125" customWidth="1"/>
    <col min="8" max="8" width="9.140625" style="209"/>
    <col min="9" max="9" width="2.5703125" customWidth="1"/>
    <col min="10" max="10" width="7.28515625" customWidth="1"/>
    <col min="12" max="12" width="9" customWidth="1"/>
    <col min="13" max="13" width="5.42578125" style="209" customWidth="1"/>
    <col min="14" max="14" width="8.5703125" customWidth="1"/>
    <col min="15" max="15" width="20.7109375" customWidth="1"/>
  </cols>
  <sheetData>
    <row r="1" spans="1:4">
      <c r="A1" t="s">
        <v>37</v>
      </c>
      <c r="B1" t="s">
        <v>38</v>
      </c>
    </row>
    <row r="2" spans="1:4" ht="174.95" customHeight="1">
      <c r="A2" s="213" t="s">
        <v>78</v>
      </c>
    </row>
    <row r="3" spans="1:4" ht="174.95" customHeight="1">
      <c r="A3" t="s">
        <v>85</v>
      </c>
      <c r="D3" s="203" t="s">
        <v>39</v>
      </c>
    </row>
    <row r="4" spans="1:4" ht="174.95" customHeight="1">
      <c r="A4" t="s">
        <v>86</v>
      </c>
      <c r="D4" s="204" t="s">
        <v>40</v>
      </c>
    </row>
    <row r="5" spans="1:4" ht="174.95" customHeight="1">
      <c r="A5" t="s">
        <v>87</v>
      </c>
    </row>
    <row r="6" spans="1:4" ht="174.95" customHeight="1">
      <c r="A6" s="217" t="s">
        <v>88</v>
      </c>
    </row>
    <row r="7" spans="1:4" ht="174.95" customHeight="1">
      <c r="A7" s="217" t="s">
        <v>89</v>
      </c>
    </row>
    <row r="8" spans="1:4" ht="174.95" customHeight="1">
      <c r="A8" s="217" t="s">
        <v>90</v>
      </c>
    </row>
    <row r="9" spans="1:4" ht="174.95" customHeight="1">
      <c r="A9" s="217" t="s">
        <v>91</v>
      </c>
    </row>
    <row r="10" spans="1:4" ht="174.95" customHeight="1">
      <c r="A10" s="217" t="s">
        <v>118</v>
      </c>
    </row>
    <row r="11" spans="1:4" ht="174.95" customHeight="1">
      <c r="A11" s="217" t="s">
        <v>92</v>
      </c>
    </row>
    <row r="12" spans="1:4" ht="174.95" customHeight="1">
      <c r="A12" s="217" t="s">
        <v>93</v>
      </c>
    </row>
    <row r="13" spans="1:4" ht="174.95" customHeight="1">
      <c r="A13" s="217" t="s">
        <v>94</v>
      </c>
    </row>
    <row r="14" spans="1:4" ht="174.95" customHeight="1">
      <c r="A14" s="217" t="s">
        <v>103</v>
      </c>
    </row>
    <row r="15" spans="1:4" ht="174.95" customHeight="1">
      <c r="A15" s="217" t="s">
        <v>101</v>
      </c>
    </row>
    <row r="16" spans="1:4" ht="174.95" customHeight="1">
      <c r="A16" s="217" t="s">
        <v>100</v>
      </c>
    </row>
    <row r="17" spans="1:1" ht="174.95" customHeight="1">
      <c r="A17" s="217" t="s">
        <v>102</v>
      </c>
    </row>
    <row r="18" spans="1:1" ht="174.95" customHeight="1">
      <c r="A18" s="217" t="s">
        <v>97</v>
      </c>
    </row>
    <row r="19" spans="1:1" ht="174.95" customHeight="1">
      <c r="A19" s="217" t="s">
        <v>96</v>
      </c>
    </row>
    <row r="20" spans="1:1" ht="174.95" customHeight="1">
      <c r="A20" s="217" t="s">
        <v>95</v>
      </c>
    </row>
    <row r="21" spans="1:1" ht="174.95" customHeight="1">
      <c r="A21" s="217" t="s">
        <v>118</v>
      </c>
    </row>
    <row r="22" spans="1:1" ht="174.95" customHeight="1">
      <c r="A22" s="217" t="s">
        <v>111</v>
      </c>
    </row>
    <row r="23" spans="1:1" ht="174.95" customHeight="1">
      <c r="A23" s="217"/>
    </row>
    <row r="24" spans="1:1" ht="174.95" customHeight="1">
      <c r="A24" t="s">
        <v>81</v>
      </c>
    </row>
    <row r="25" spans="1:1" ht="174.95" customHeight="1"/>
    <row r="26" spans="1:1" ht="174.95" customHeight="1"/>
    <row r="27" spans="1:1" ht="174.95" customHeight="1"/>
    <row r="28" spans="1:1" ht="174.95" customHeight="1"/>
    <row r="29" spans="1:1" ht="174.95" customHeight="1"/>
    <row r="30" spans="1:1" ht="174.95" customHeight="1"/>
    <row r="31" spans="1:1" ht="174.95" customHeight="1"/>
    <row r="32" spans="1:1" ht="174.95" customHeight="1"/>
    <row r="33" ht="174.95" customHeight="1"/>
    <row r="34" ht="174.95" customHeight="1"/>
    <row r="35" ht="174.95" customHeight="1"/>
    <row r="36" ht="174.95" customHeight="1"/>
    <row r="37" ht="174.95" customHeight="1"/>
    <row r="38" ht="174.95" customHeight="1"/>
    <row r="39" ht="174.95" customHeight="1"/>
    <row r="40" ht="174.95" customHeight="1"/>
    <row r="41" ht="174.95" customHeight="1"/>
    <row r="42" ht="174.95" customHeight="1"/>
    <row r="43" ht="174.95" customHeight="1"/>
    <row r="44" ht="174.95" customHeight="1"/>
    <row r="45" ht="174.95" customHeight="1"/>
    <row r="46" ht="174.95" customHeight="1"/>
    <row r="47" ht="174.95" customHeight="1"/>
    <row r="48" ht="174.95" customHeight="1"/>
    <row r="49" ht="174.95" customHeight="1"/>
    <row r="50" ht="174.95" customHeight="1"/>
    <row r="51" ht="174.95" customHeight="1"/>
    <row r="52" ht="174.95" customHeight="1"/>
    <row r="53" ht="174.95" customHeight="1"/>
    <row r="54" ht="174.95" customHeight="1"/>
    <row r="55" ht="174.95" customHeight="1"/>
    <row r="56" ht="174.95" customHeight="1"/>
    <row r="57" ht="174.95" customHeight="1"/>
    <row r="58" ht="174.95" customHeight="1"/>
    <row r="59" ht="174.95" customHeight="1"/>
    <row r="60" ht="174.95" customHeight="1"/>
    <row r="61" ht="174.95" customHeight="1"/>
    <row r="62" ht="174.95" customHeight="1"/>
    <row r="63" ht="174.95" customHeight="1"/>
    <row r="64" ht="174.95" customHeight="1"/>
    <row r="65" ht="174.95" customHeight="1"/>
    <row r="66" ht="174.95" customHeight="1"/>
    <row r="67" ht="174.95" customHeight="1"/>
    <row r="68" ht="174.95" customHeight="1"/>
    <row r="69" ht="174.95" customHeight="1"/>
    <row r="70" ht="174.95" customHeight="1"/>
    <row r="71" ht="174.95" customHeight="1"/>
    <row r="72" ht="174.95" customHeight="1"/>
    <row r="73" ht="174.95" customHeight="1"/>
    <row r="74" ht="174.95" customHeight="1"/>
    <row r="75" ht="174.95" customHeight="1"/>
    <row r="76" ht="174.95" customHeight="1"/>
    <row r="77" ht="174.95" customHeight="1"/>
    <row r="78" ht="174.95" customHeight="1"/>
    <row r="79" ht="174.95" customHeight="1"/>
    <row r="80" ht="174.95" customHeight="1"/>
    <row r="81" ht="174.95" customHeight="1"/>
    <row r="82" ht="174.95" customHeight="1"/>
    <row r="83" ht="174.95" customHeight="1"/>
    <row r="84" ht="174.95" customHeight="1"/>
    <row r="85" ht="174.95" customHeight="1"/>
    <row r="86" ht="174.95" customHeight="1"/>
    <row r="87" ht="174.95" customHeight="1"/>
    <row r="88" ht="174.95" customHeight="1"/>
    <row r="89" ht="174.95" customHeight="1"/>
    <row r="90" ht="174.95" customHeight="1"/>
    <row r="91" ht="174.95" customHeight="1"/>
    <row r="92" ht="174.95" customHeight="1"/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4"/>
  <sheetViews>
    <sheetView topLeftCell="A7" zoomScale="130" zoomScaleNormal="130" workbookViewId="0">
      <selection activeCell="H17" sqref="H17"/>
    </sheetView>
  </sheetViews>
  <sheetFormatPr defaultRowHeight="15"/>
  <cols>
    <col min="1" max="1" width="27" customWidth="1"/>
    <col min="2" max="2" width="34.85546875" customWidth="1"/>
    <col min="5" max="5" width="16" customWidth="1"/>
    <col min="6" max="6" width="13.42578125" customWidth="1"/>
    <col min="7" max="7" width="9.140625" style="209"/>
    <col min="8" max="8" width="2.5703125" customWidth="1"/>
    <col min="9" max="9" width="7.28515625" customWidth="1"/>
    <col min="11" max="11" width="9" customWidth="1"/>
    <col min="12" max="12" width="15.42578125" style="209" customWidth="1"/>
    <col min="13" max="13" width="8.5703125" customWidth="1"/>
    <col min="14" max="14" width="20.7109375" customWidth="1"/>
  </cols>
  <sheetData>
    <row r="1" spans="1:12">
      <c r="A1" t="s">
        <v>74</v>
      </c>
      <c r="B1" t="s">
        <v>75</v>
      </c>
    </row>
    <row r="2" spans="1:12" ht="289.5" customHeight="1">
      <c r="A2" s="214" t="s">
        <v>78</v>
      </c>
    </row>
    <row r="3" spans="1:12" ht="289.5" customHeight="1">
      <c r="A3" s="211" t="s">
        <v>67</v>
      </c>
      <c r="D3" s="211" t="s">
        <v>67</v>
      </c>
    </row>
    <row r="4" spans="1:12" ht="285" customHeight="1">
      <c r="A4" s="211" t="s">
        <v>66</v>
      </c>
      <c r="D4" s="211" t="s">
        <v>65</v>
      </c>
    </row>
    <row r="5" spans="1:12" ht="285.75" customHeight="1">
      <c r="A5" s="211" t="s">
        <v>65</v>
      </c>
      <c r="G5"/>
      <c r="L5"/>
    </row>
    <row r="6" spans="1:12">
      <c r="G6"/>
      <c r="L6"/>
    </row>
    <row r="7" spans="1:12">
      <c r="G7"/>
      <c r="L7"/>
    </row>
    <row r="8" spans="1:12">
      <c r="G8"/>
      <c r="L8"/>
    </row>
    <row r="9" spans="1:12">
      <c r="G9"/>
      <c r="L9"/>
    </row>
    <row r="10" spans="1:12">
      <c r="G10"/>
      <c r="L10"/>
    </row>
    <row r="11" spans="1:12">
      <c r="G11"/>
      <c r="L11"/>
    </row>
    <row r="12" spans="1:12" ht="18.75" customHeight="1">
      <c r="G12"/>
      <c r="L12"/>
    </row>
    <row r="13" spans="1:12" ht="18.75" customHeight="1">
      <c r="G13"/>
      <c r="L13"/>
    </row>
    <row r="14" spans="1:12" ht="18.75" customHeight="1">
      <c r="G14"/>
      <c r="L14"/>
    </row>
    <row r="15" spans="1:12">
      <c r="G15"/>
      <c r="L15"/>
    </row>
    <row r="16" spans="1:12">
      <c r="G16"/>
      <c r="L16"/>
    </row>
    <row r="17" spans="7:12">
      <c r="G17"/>
      <c r="L17"/>
    </row>
    <row r="18" spans="7:12">
      <c r="G18"/>
      <c r="L18"/>
    </row>
    <row r="19" spans="7:12" ht="15" customHeight="1">
      <c r="G19"/>
      <c r="L19"/>
    </row>
    <row r="20" spans="7:12">
      <c r="G20"/>
      <c r="L20"/>
    </row>
    <row r="21" spans="7:12">
      <c r="G21"/>
      <c r="L21"/>
    </row>
    <row r="22" spans="7:12">
      <c r="G22"/>
      <c r="L22"/>
    </row>
    <row r="23" spans="7:12">
      <c r="G23"/>
      <c r="L23"/>
    </row>
    <row r="24" spans="7:12" ht="21" customHeight="1">
      <c r="G24"/>
      <c r="L24"/>
    </row>
    <row r="25" spans="7:12">
      <c r="G25"/>
      <c r="L25"/>
    </row>
    <row r="26" spans="7:12">
      <c r="G26"/>
      <c r="L26"/>
    </row>
    <row r="27" spans="7:12">
      <c r="G27"/>
      <c r="L27"/>
    </row>
    <row r="28" spans="7:12" ht="21.75" customHeight="1">
      <c r="G28"/>
      <c r="L28"/>
    </row>
    <row r="29" spans="7:12">
      <c r="G29"/>
      <c r="L29"/>
    </row>
    <row r="30" spans="7:12">
      <c r="G30"/>
      <c r="L30"/>
    </row>
    <row r="31" spans="7:12">
      <c r="G31"/>
      <c r="L31"/>
    </row>
    <row r="32" spans="7:12">
      <c r="G32"/>
      <c r="L32"/>
    </row>
    <row r="33" spans="7:12">
      <c r="G33"/>
      <c r="L33"/>
    </row>
    <row r="34" spans="7:12">
      <c r="G34"/>
      <c r="L3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7"/>
  <sheetViews>
    <sheetView workbookViewId="0">
      <selection activeCell="H17" sqref="H17"/>
    </sheetView>
  </sheetViews>
  <sheetFormatPr defaultRowHeight="15"/>
  <cols>
    <col min="2" max="2" width="11.85546875" customWidth="1"/>
  </cols>
  <sheetData>
    <row r="1" spans="1:9">
      <c r="A1" t="s">
        <v>76</v>
      </c>
      <c r="B1" t="s">
        <v>77</v>
      </c>
    </row>
    <row r="2" spans="1:9" ht="51.75" customHeight="1">
      <c r="A2" s="212" t="s">
        <v>78</v>
      </c>
    </row>
    <row r="3" spans="1:9" ht="54" customHeight="1">
      <c r="A3">
        <v>1</v>
      </c>
    </row>
    <row r="4" spans="1:9" ht="54" customHeight="1">
      <c r="A4">
        <v>2</v>
      </c>
    </row>
    <row r="5" spans="1:9" ht="54" customHeight="1">
      <c r="A5">
        <v>3</v>
      </c>
    </row>
    <row r="6" spans="1:9" ht="54" customHeight="1">
      <c r="A6">
        <v>4</v>
      </c>
    </row>
    <row r="7" spans="1:9" ht="49.5" customHeight="1">
      <c r="E7" s="210"/>
      <c r="F7" s="210"/>
      <c r="G7" s="210"/>
      <c r="H7" s="210"/>
      <c r="I7" s="210"/>
    </row>
    <row r="8" spans="1:9">
      <c r="E8" s="210"/>
      <c r="F8" s="210"/>
      <c r="G8" s="210"/>
      <c r="H8" s="210"/>
      <c r="I8" s="210"/>
    </row>
    <row r="9" spans="1:9">
      <c r="E9" s="210"/>
      <c r="F9" s="210"/>
      <c r="G9" s="210"/>
      <c r="H9" s="210"/>
      <c r="I9" s="210"/>
    </row>
    <row r="10" spans="1:9">
      <c r="E10" s="210"/>
      <c r="F10" s="210"/>
      <c r="G10" s="210"/>
      <c r="H10" s="210"/>
      <c r="I10" s="210"/>
    </row>
    <row r="11" spans="1:9">
      <c r="E11" s="210"/>
      <c r="F11" s="210"/>
      <c r="G11" s="210"/>
      <c r="H11" s="210"/>
      <c r="I11" s="210"/>
    </row>
    <row r="12" spans="1:9">
      <c r="E12" s="210"/>
      <c r="F12" s="210"/>
      <c r="G12" s="210"/>
      <c r="H12" s="210"/>
      <c r="I12" s="210"/>
    </row>
    <row r="13" spans="1:9">
      <c r="E13" s="210"/>
      <c r="F13" s="210"/>
      <c r="G13" s="210"/>
      <c r="H13" s="210"/>
      <c r="I13" s="210"/>
    </row>
    <row r="14" spans="1:9">
      <c r="E14" s="210"/>
      <c r="F14" s="210"/>
      <c r="G14" s="210"/>
      <c r="H14" s="210"/>
      <c r="I14" s="210"/>
    </row>
    <row r="15" spans="1:9">
      <c r="E15" s="210"/>
      <c r="F15" s="210"/>
      <c r="G15" s="210"/>
      <c r="H15" s="210"/>
      <c r="I15" s="210"/>
    </row>
    <row r="16" spans="1:9">
      <c r="E16" s="210"/>
      <c r="F16" s="210"/>
      <c r="G16" s="210"/>
      <c r="H16" s="210"/>
      <c r="I16" s="210"/>
    </row>
    <row r="17" spans="5:9">
      <c r="E17" s="210"/>
      <c r="F17" s="210"/>
      <c r="G17" s="210"/>
      <c r="H17" s="210"/>
      <c r="I17" s="21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8"/>
  <sheetViews>
    <sheetView workbookViewId="0">
      <selection activeCell="B14" sqref="B14:C14"/>
    </sheetView>
  </sheetViews>
  <sheetFormatPr defaultRowHeight="15"/>
  <cols>
    <col min="1" max="1" width="17" customWidth="1"/>
    <col min="2" max="2" width="12" customWidth="1"/>
  </cols>
  <sheetData>
    <row r="1" spans="1:2">
      <c r="A1" t="s">
        <v>37</v>
      </c>
      <c r="B1" t="s">
        <v>38</v>
      </c>
    </row>
    <row r="2" spans="1:2" ht="89.1" customHeight="1">
      <c r="A2" t="s">
        <v>78</v>
      </c>
    </row>
    <row r="3" spans="1:2" ht="89.1" customHeight="1">
      <c r="A3" t="s">
        <v>82</v>
      </c>
    </row>
    <row r="4" spans="1:2" ht="89.1" customHeight="1">
      <c r="A4" t="s">
        <v>84</v>
      </c>
    </row>
    <row r="5" spans="1:2" ht="89.1" customHeight="1">
      <c r="A5" t="s">
        <v>114</v>
      </c>
    </row>
    <row r="6" spans="1:2" ht="89.1" customHeight="1">
      <c r="A6" t="s">
        <v>83</v>
      </c>
    </row>
    <row r="7" spans="1:2" ht="89.1" customHeight="1">
      <c r="A7" t="s">
        <v>98</v>
      </c>
    </row>
    <row r="8" spans="1:2" ht="89.1" customHeight="1">
      <c r="A8" t="s">
        <v>99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4"/>
  <sheetViews>
    <sheetView topLeftCell="M1" workbookViewId="0">
      <selection activeCell="U12" sqref="U12"/>
    </sheetView>
  </sheetViews>
  <sheetFormatPr defaultRowHeight="15"/>
  <cols>
    <col min="2" max="2" width="11.7109375" bestFit="1" customWidth="1"/>
    <col min="5" max="5" width="13.7109375" customWidth="1"/>
    <col min="10" max="10" width="22.42578125" customWidth="1"/>
    <col min="16" max="16" width="6.7109375" customWidth="1"/>
    <col min="21" max="21" width="12.7109375" customWidth="1"/>
    <col min="25" max="25" width="17.28515625" customWidth="1"/>
    <col min="30" max="30" width="11.85546875" customWidth="1"/>
    <col min="31" max="35" width="11.28515625" bestFit="1" customWidth="1"/>
  </cols>
  <sheetData>
    <row r="1" spans="1:38">
      <c r="D1" t="s">
        <v>78</v>
      </c>
      <c r="G1" t="s">
        <v>78</v>
      </c>
      <c r="J1" s="206" t="s">
        <v>78</v>
      </c>
      <c r="K1" s="205"/>
      <c r="L1" s="212" t="s">
        <v>78</v>
      </c>
      <c r="M1" s="205"/>
      <c r="N1" s="205"/>
      <c r="O1" s="205" t="s">
        <v>78</v>
      </c>
      <c r="P1" t="s">
        <v>78</v>
      </c>
      <c r="Q1" t="s">
        <v>78</v>
      </c>
      <c r="S1" t="s">
        <v>78</v>
      </c>
      <c r="U1" s="295" t="s">
        <v>123</v>
      </c>
      <c r="V1" s="295" t="s">
        <v>155</v>
      </c>
      <c r="AL1" t="s">
        <v>78</v>
      </c>
    </row>
    <row r="2" spans="1:38">
      <c r="A2" t="s">
        <v>29</v>
      </c>
      <c r="B2" s="295" t="s">
        <v>123</v>
      </c>
      <c r="D2" t="s">
        <v>27</v>
      </c>
      <c r="G2" t="s">
        <v>157</v>
      </c>
      <c r="H2" t="s">
        <v>28</v>
      </c>
      <c r="J2" s="6" t="s">
        <v>67</v>
      </c>
      <c r="K2" s="205"/>
      <c r="L2" s="206">
        <v>1</v>
      </c>
      <c r="M2" s="205"/>
      <c r="N2" s="205"/>
      <c r="O2" s="205" t="s">
        <v>41</v>
      </c>
      <c r="P2">
        <v>9</v>
      </c>
      <c r="Q2" t="s">
        <v>57</v>
      </c>
      <c r="S2" s="270">
        <v>5</v>
      </c>
      <c r="U2" s="295" t="s">
        <v>124</v>
      </c>
      <c r="V2" s="295" t="s">
        <v>155</v>
      </c>
      <c r="Y2" t="s">
        <v>16</v>
      </c>
      <c r="AD2" s="400" t="s">
        <v>106</v>
      </c>
      <c r="AE2" s="401"/>
      <c r="AF2" s="401"/>
      <c r="AG2" s="401"/>
      <c r="AH2" s="401"/>
      <c r="AI2" s="402"/>
      <c r="AL2" t="s">
        <v>109</v>
      </c>
    </row>
    <row r="3" spans="1:38">
      <c r="B3" s="295" t="s">
        <v>124</v>
      </c>
      <c r="D3" t="s">
        <v>28</v>
      </c>
      <c r="G3" t="s">
        <v>158</v>
      </c>
      <c r="J3" s="6" t="s">
        <v>65</v>
      </c>
      <c r="K3" s="6"/>
      <c r="L3" s="206">
        <v>2</v>
      </c>
      <c r="M3" s="205"/>
      <c r="N3" s="205"/>
      <c r="O3" s="205" t="s">
        <v>42</v>
      </c>
      <c r="P3">
        <v>10</v>
      </c>
      <c r="Q3" t="s">
        <v>58</v>
      </c>
      <c r="S3" s="270">
        <v>8</v>
      </c>
      <c r="U3" s="295" t="s">
        <v>125</v>
      </c>
      <c r="V3" s="295" t="s">
        <v>155</v>
      </c>
      <c r="AD3" s="220" t="s">
        <v>68</v>
      </c>
      <c r="AE3" s="220" t="s">
        <v>69</v>
      </c>
      <c r="AF3" s="220" t="s">
        <v>70</v>
      </c>
      <c r="AG3" s="220" t="s">
        <v>71</v>
      </c>
      <c r="AH3" s="220" t="s">
        <v>72</v>
      </c>
      <c r="AI3" s="220" t="s">
        <v>73</v>
      </c>
      <c r="AL3" t="s">
        <v>110</v>
      </c>
    </row>
    <row r="4" spans="1:38">
      <c r="B4" s="295" t="s">
        <v>125</v>
      </c>
      <c r="G4" t="s">
        <v>159</v>
      </c>
      <c r="J4" s="6" t="s">
        <v>66</v>
      </c>
      <c r="K4" s="6"/>
      <c r="L4" s="6">
        <v>3</v>
      </c>
      <c r="M4" s="6"/>
      <c r="N4" s="205"/>
      <c r="O4" s="205" t="s">
        <v>43</v>
      </c>
      <c r="P4">
        <v>11</v>
      </c>
      <c r="Q4" t="s">
        <v>59</v>
      </c>
      <c r="U4" s="295" t="s">
        <v>126</v>
      </c>
      <c r="V4" s="295" t="s">
        <v>155</v>
      </c>
      <c r="AD4" s="220" t="e">
        <f>Bestelformulier!#REF!-Bestelformulier!#REF!</f>
        <v>#REF!</v>
      </c>
      <c r="AE4" s="220" t="e">
        <f>Bestelformulier!#REF!-Bestelformulier!#REF!</f>
        <v>#REF!</v>
      </c>
      <c r="AF4" s="220" t="e">
        <f>Bestelformulier!#REF!-Bestelformulier!#REF!</f>
        <v>#REF!</v>
      </c>
      <c r="AG4" s="220" t="e">
        <f>Bestelformulier!#REF!-Bestelformulier!#REF!</f>
        <v>#REF!</v>
      </c>
      <c r="AH4" s="220" t="e">
        <f>Bestelformulier!#REF!-Bestelformulier!#REF!</f>
        <v>#REF!</v>
      </c>
      <c r="AI4" s="220" t="e">
        <f>Bestelformulier!#REF!-Bestelformulier!#REF!</f>
        <v>#REF!</v>
      </c>
      <c r="AL4" t="s">
        <v>164</v>
      </c>
    </row>
    <row r="5" spans="1:38">
      <c r="B5" s="295" t="s">
        <v>126</v>
      </c>
      <c r="J5" s="205"/>
      <c r="K5" s="205"/>
      <c r="L5" s="206">
        <v>4</v>
      </c>
      <c r="M5" s="205"/>
      <c r="N5" s="205"/>
      <c r="O5" s="205" t="s">
        <v>44</v>
      </c>
      <c r="P5">
        <v>12</v>
      </c>
      <c r="Q5" t="s">
        <v>60</v>
      </c>
      <c r="U5" s="295" t="s">
        <v>127</v>
      </c>
      <c r="V5" s="295" t="s">
        <v>155</v>
      </c>
    </row>
    <row r="6" spans="1:38">
      <c r="B6" s="295" t="s">
        <v>127</v>
      </c>
      <c r="E6" t="s">
        <v>31</v>
      </c>
      <c r="J6" s="6" t="s">
        <v>78</v>
      </c>
      <c r="K6" s="205"/>
      <c r="L6" s="205"/>
      <c r="M6" s="205"/>
      <c r="N6" s="205"/>
      <c r="O6" s="205" t="s">
        <v>45</v>
      </c>
      <c r="Q6" t="s">
        <v>61</v>
      </c>
      <c r="U6" s="295" t="s">
        <v>128</v>
      </c>
      <c r="V6" s="295" t="s">
        <v>155</v>
      </c>
    </row>
    <row r="7" spans="1:38">
      <c r="B7" s="295" t="s">
        <v>128</v>
      </c>
      <c r="E7" t="s">
        <v>32</v>
      </c>
      <c r="J7" s="6"/>
      <c r="K7" s="205"/>
      <c r="L7" s="205"/>
      <c r="M7" s="205"/>
      <c r="N7" s="205"/>
      <c r="O7" s="205" t="s">
        <v>46</v>
      </c>
      <c r="Q7" t="s">
        <v>62</v>
      </c>
      <c r="U7" s="295" t="s">
        <v>129</v>
      </c>
      <c r="V7" s="295" t="s">
        <v>155</v>
      </c>
    </row>
    <row r="8" spans="1:38">
      <c r="B8" s="295" t="s">
        <v>129</v>
      </c>
      <c r="J8" s="205"/>
      <c r="K8" s="205"/>
      <c r="L8" s="205"/>
      <c r="M8" s="205"/>
      <c r="N8" s="205"/>
      <c r="O8" s="205" t="s">
        <v>47</v>
      </c>
      <c r="Q8" t="s">
        <v>63</v>
      </c>
      <c r="U8" s="295" t="s">
        <v>130</v>
      </c>
      <c r="V8" s="295" t="s">
        <v>155</v>
      </c>
    </row>
    <row r="9" spans="1:38">
      <c r="B9" s="295" t="s">
        <v>130</v>
      </c>
      <c r="J9" s="205"/>
      <c r="K9" s="205"/>
      <c r="L9" s="205"/>
      <c r="M9" s="205"/>
      <c r="N9" s="205"/>
      <c r="O9" s="205" t="s">
        <v>48</v>
      </c>
      <c r="Q9" t="s">
        <v>64</v>
      </c>
      <c r="U9" s="295" t="s">
        <v>131</v>
      </c>
      <c r="V9" s="295" t="s">
        <v>155</v>
      </c>
    </row>
    <row r="10" spans="1:38">
      <c r="B10" s="295" t="s">
        <v>131</v>
      </c>
      <c r="G10" t="s">
        <v>116</v>
      </c>
      <c r="J10" s="205"/>
      <c r="K10" s="205"/>
      <c r="L10" s="205"/>
      <c r="M10" s="205"/>
      <c r="N10" s="205"/>
      <c r="O10" s="205" t="s">
        <v>49</v>
      </c>
      <c r="U10" s="295" t="s">
        <v>132</v>
      </c>
      <c r="V10" s="295" t="s">
        <v>155</v>
      </c>
    </row>
    <row r="11" spans="1:38">
      <c r="B11" s="295" t="s">
        <v>132</v>
      </c>
      <c r="G11" t="s">
        <v>117</v>
      </c>
      <c r="J11" s="205"/>
      <c r="K11" s="205"/>
      <c r="L11" s="205"/>
      <c r="M11" s="205"/>
      <c r="N11" s="205"/>
      <c r="O11" s="205" t="s">
        <v>50</v>
      </c>
      <c r="U11" s="295" t="s">
        <v>133</v>
      </c>
      <c r="V11" s="295" t="s">
        <v>155</v>
      </c>
    </row>
    <row r="12" spans="1:38">
      <c r="B12" s="295" t="s">
        <v>133</v>
      </c>
      <c r="J12" s="205"/>
      <c r="K12" s="205"/>
      <c r="L12" s="205"/>
      <c r="M12" s="205"/>
      <c r="N12" s="205"/>
      <c r="O12" s="205" t="s">
        <v>51</v>
      </c>
      <c r="U12" s="295" t="s">
        <v>134</v>
      </c>
      <c r="V12" s="295" t="s">
        <v>155</v>
      </c>
    </row>
    <row r="13" spans="1:38">
      <c r="B13" s="295" t="s">
        <v>134</v>
      </c>
      <c r="J13" s="205"/>
      <c r="K13" s="205"/>
      <c r="L13" s="205"/>
      <c r="M13" s="205"/>
      <c r="N13" s="205"/>
      <c r="O13" s="205" t="s">
        <v>52</v>
      </c>
      <c r="U13" s="295" t="s">
        <v>135</v>
      </c>
      <c r="V13" s="295" t="s">
        <v>155</v>
      </c>
    </row>
    <row r="14" spans="1:38">
      <c r="B14" s="295" t="s">
        <v>135</v>
      </c>
      <c r="J14" s="205"/>
      <c r="K14" s="205"/>
      <c r="L14" s="205"/>
      <c r="M14" s="205"/>
      <c r="N14" s="205"/>
      <c r="O14" s="205" t="s">
        <v>53</v>
      </c>
      <c r="U14" s="295" t="s">
        <v>136</v>
      </c>
      <c r="V14" s="295" t="s">
        <v>155</v>
      </c>
      <c r="Y14" s="220" t="s">
        <v>16</v>
      </c>
      <c r="Z14" s="220"/>
      <c r="AA14" s="220"/>
    </row>
    <row r="15" spans="1:38">
      <c r="B15" s="295" t="s">
        <v>136</v>
      </c>
      <c r="J15" s="205"/>
      <c r="K15" s="205"/>
      <c r="L15" s="205"/>
      <c r="M15" s="205"/>
      <c r="N15" s="205"/>
      <c r="O15" s="205" t="s">
        <v>54</v>
      </c>
      <c r="U15" s="295" t="s">
        <v>137</v>
      </c>
      <c r="V15" s="295" t="s">
        <v>155</v>
      </c>
      <c r="Y15" s="220">
        <f>IF(ISNA(VLOOKUP(Bestelformulier!B12,U1:V82,2,FALSE)),0,VLOOKUP(Bestelformulier!B12,U1:V82,2,FALSE))</f>
        <v>0</v>
      </c>
      <c r="Z15" s="220">
        <f>Bestelformulier!G12</f>
        <v>0</v>
      </c>
      <c r="AA15" s="220"/>
    </row>
    <row r="16" spans="1:38">
      <c r="B16" s="295" t="s">
        <v>137</v>
      </c>
      <c r="J16" s="205"/>
      <c r="K16" s="205"/>
      <c r="L16" s="205"/>
      <c r="M16" s="205"/>
      <c r="N16" s="205"/>
      <c r="O16" s="205" t="s">
        <v>55</v>
      </c>
      <c r="U16" s="295" t="s">
        <v>138</v>
      </c>
      <c r="V16" s="295" t="s">
        <v>155</v>
      </c>
      <c r="Y16" s="220">
        <f>IF(ISNA(VLOOKUP(Bestelformulier!B13,U1:V82,2,FALSE)),0,VLOOKUP(Bestelformulier!B13,U1:V82,2,FALSE))</f>
        <v>0</v>
      </c>
      <c r="Z16" s="220">
        <f>Bestelformulier!G13</f>
        <v>0</v>
      </c>
      <c r="AA16" s="220"/>
    </row>
    <row r="17" spans="1:27">
      <c r="B17" s="295" t="s">
        <v>138</v>
      </c>
      <c r="J17" s="205"/>
      <c r="K17" s="205"/>
      <c r="L17" s="205"/>
      <c r="M17" s="205"/>
      <c r="N17" s="205"/>
      <c r="O17" s="205" t="s">
        <v>56</v>
      </c>
      <c r="U17" s="296" t="s">
        <v>139</v>
      </c>
      <c r="V17" s="295" t="s">
        <v>155</v>
      </c>
      <c r="Y17" s="220">
        <f>IF(ISNA(VLOOKUP(Bestelformulier!B14,U1:V82,2,FALSE)),0,VLOOKUP(Bestelformulier!B14,U1:V82,2,FALSE))</f>
        <v>0</v>
      </c>
      <c r="Z17" s="220">
        <f>Bestelformulier!G14</f>
        <v>0</v>
      </c>
      <c r="AA17" s="220"/>
    </row>
    <row r="18" spans="1:27">
      <c r="B18" t="s">
        <v>68</v>
      </c>
      <c r="J18" s="205"/>
      <c r="K18" s="205"/>
      <c r="L18" s="205"/>
      <c r="M18" s="205"/>
      <c r="N18" s="205"/>
      <c r="U18" s="296" t="s">
        <v>140</v>
      </c>
      <c r="V18" s="295" t="s">
        <v>155</v>
      </c>
      <c r="Y18" s="220">
        <f>IF(ISNA(VLOOKUP(Bestelformulier!B15,U1:V82,2,FALSE)),0,VLOOKUP(Bestelformulier!B15,U1:V82,2,FALSE))</f>
        <v>0</v>
      </c>
      <c r="Z18" s="220">
        <f>Bestelformulier!G15</f>
        <v>0</v>
      </c>
      <c r="AA18" s="220"/>
    </row>
    <row r="19" spans="1:27">
      <c r="B19" t="s">
        <v>69</v>
      </c>
      <c r="J19" s="205"/>
      <c r="K19" s="205"/>
      <c r="L19" s="205"/>
      <c r="M19" s="205"/>
      <c r="N19" s="205"/>
      <c r="U19" s="296" t="s">
        <v>141</v>
      </c>
      <c r="V19" s="295" t="s">
        <v>155</v>
      </c>
      <c r="Y19" s="220">
        <f>IF(ISNA(VLOOKUP(Bestelformulier!B16,U1:V82,2,FALSE)),0,VLOOKUP(Bestelformulier!B16,U1:V82,2,FALSE))</f>
        <v>0</v>
      </c>
      <c r="Z19" s="220">
        <f>Bestelformulier!G16</f>
        <v>0</v>
      </c>
      <c r="AA19" s="220"/>
    </row>
    <row r="20" spans="1:27">
      <c r="B20" t="s">
        <v>70</v>
      </c>
      <c r="J20" s="205"/>
      <c r="K20" s="205"/>
      <c r="L20" s="205"/>
      <c r="M20" s="205"/>
      <c r="N20" s="205"/>
      <c r="U20" s="296" t="s">
        <v>142</v>
      </c>
      <c r="V20" s="295" t="s">
        <v>155</v>
      </c>
      <c r="Y20" s="220">
        <f>IF(ISNA(VLOOKUP(Bestelformulier!B17,U1:V82,2,FALSE)),0,VLOOKUP(Bestelformulier!B17,U1:V82,2,FALSE))</f>
        <v>0</v>
      </c>
      <c r="Z20" s="220">
        <f>Bestelformulier!G17</f>
        <v>0</v>
      </c>
      <c r="AA20" s="220"/>
    </row>
    <row r="21" spans="1:27">
      <c r="B21" t="s">
        <v>71</v>
      </c>
      <c r="J21" s="205"/>
      <c r="K21" s="205"/>
      <c r="L21" s="205"/>
      <c r="M21" s="205"/>
      <c r="N21" s="205"/>
      <c r="U21" s="296" t="s">
        <v>143</v>
      </c>
      <c r="V21" s="295" t="s">
        <v>155</v>
      </c>
      <c r="Y21" s="220">
        <f>IF(ISNA(VLOOKUP(Bestelformulier!B18,U1:V82,2,FALSE)),0,VLOOKUP(Bestelformulier!B18,U1:V82,2,FALSE))</f>
        <v>0</v>
      </c>
      <c r="Z21" s="220"/>
      <c r="AA21" s="220"/>
    </row>
    <row r="22" spans="1:27">
      <c r="B22" t="s">
        <v>72</v>
      </c>
      <c r="J22" s="205"/>
      <c r="K22" s="205"/>
      <c r="L22" s="205"/>
      <c r="M22" s="205"/>
      <c r="N22" s="205"/>
      <c r="U22" s="296" t="s">
        <v>144</v>
      </c>
      <c r="V22" s="295" t="s">
        <v>155</v>
      </c>
      <c r="Y22" s="220">
        <f>Y15+Y16+Y17+Y18+Y19+Y20+Y21</f>
        <v>0</v>
      </c>
      <c r="Z22" s="220">
        <f>Z15+Z16+Z17+Z18+Z19+Z20</f>
        <v>0</v>
      </c>
      <c r="AA22" s="220">
        <f>Y22+Z22</f>
        <v>0</v>
      </c>
    </row>
    <row r="23" spans="1:27">
      <c r="B23" t="s">
        <v>73</v>
      </c>
      <c r="J23" s="205"/>
      <c r="K23" s="205"/>
      <c r="L23" s="205"/>
      <c r="M23" s="205"/>
      <c r="N23" s="205"/>
      <c r="U23" s="296" t="s">
        <v>145</v>
      </c>
      <c r="V23" s="295" t="s">
        <v>155</v>
      </c>
    </row>
    <row r="24" spans="1:27">
      <c r="J24" s="205"/>
      <c r="K24" s="205"/>
      <c r="L24" s="205"/>
      <c r="M24" s="205"/>
      <c r="N24" s="205"/>
      <c r="O24" s="205"/>
      <c r="U24" s="296" t="s">
        <v>146</v>
      </c>
      <c r="V24" s="295" t="s">
        <v>155</v>
      </c>
    </row>
    <row r="25" spans="1:27">
      <c r="A25" t="s">
        <v>30</v>
      </c>
      <c r="B25" s="296" t="s">
        <v>139</v>
      </c>
      <c r="J25" s="205"/>
      <c r="K25" s="205"/>
      <c r="L25" s="205"/>
      <c r="M25" s="205"/>
      <c r="N25" s="205"/>
      <c r="O25" s="205"/>
      <c r="U25" s="296" t="s">
        <v>147</v>
      </c>
      <c r="V25" s="295" t="s">
        <v>155</v>
      </c>
    </row>
    <row r="26" spans="1:27">
      <c r="B26" s="296" t="s">
        <v>140</v>
      </c>
      <c r="J26" s="205"/>
      <c r="K26" s="205"/>
      <c r="L26" s="205"/>
      <c r="M26" s="205"/>
      <c r="N26" s="205"/>
      <c r="O26" s="205"/>
      <c r="U26" s="296" t="s">
        <v>148</v>
      </c>
      <c r="V26" s="295" t="s">
        <v>155</v>
      </c>
    </row>
    <row r="27" spans="1:27">
      <c r="B27" s="296" t="s">
        <v>141</v>
      </c>
      <c r="J27" s="205"/>
      <c r="K27" s="205"/>
      <c r="L27" s="205"/>
      <c r="M27" s="205"/>
      <c r="N27" s="205"/>
      <c r="O27" s="205"/>
      <c r="U27" s="296" t="s">
        <v>149</v>
      </c>
      <c r="V27" s="295" t="s">
        <v>155</v>
      </c>
      <c r="Y27" s="220" t="s">
        <v>107</v>
      </c>
    </row>
    <row r="28" spans="1:27">
      <c r="B28" s="296" t="s">
        <v>142</v>
      </c>
      <c r="J28" s="205"/>
      <c r="K28" s="205"/>
      <c r="L28" s="205"/>
      <c r="M28" s="205"/>
      <c r="N28" s="205"/>
      <c r="O28" s="205"/>
      <c r="U28" s="296" t="s">
        <v>150</v>
      </c>
      <c r="V28" s="295" t="s">
        <v>155</v>
      </c>
      <c r="Y28" s="220" t="str">
        <f>IF(Bestelformulier!D8="_PS0100","PS0100_PS0200",(IF(Bestelformulier!D8="_PS0200","PS0100_PS0200",(IF(Bestelformulier!D8="_PS0300","PS0300_PS0400",(IF(Bestelformulier!D8="_PS0400","PS0300_PS0400",(IF(Bestelformulier!D8="_PS0700","PS0700_PS0714",(IF(Bestelformulier!D8="_PS0714","PS0700_PS0714","-")))))))))))</f>
        <v>-</v>
      </c>
    </row>
    <row r="29" spans="1:27">
      <c r="B29" s="296" t="s">
        <v>143</v>
      </c>
      <c r="J29" s="205"/>
      <c r="K29" s="205"/>
      <c r="L29" s="205"/>
      <c r="M29" s="205"/>
      <c r="N29" s="205"/>
      <c r="O29" s="205"/>
      <c r="U29" s="296" t="s">
        <v>151</v>
      </c>
      <c r="V29" s="295" t="s">
        <v>155</v>
      </c>
    </row>
    <row r="30" spans="1:27">
      <c r="B30" s="296" t="s">
        <v>144</v>
      </c>
      <c r="J30" s="205"/>
      <c r="K30" s="205"/>
      <c r="L30" s="205"/>
      <c r="M30" s="205"/>
      <c r="N30" s="205"/>
      <c r="O30" s="205"/>
      <c r="U30" s="296" t="s">
        <v>152</v>
      </c>
      <c r="V30" s="295" t="s">
        <v>155</v>
      </c>
    </row>
    <row r="31" spans="1:27">
      <c r="B31" s="296" t="s">
        <v>145</v>
      </c>
      <c r="J31" s="205"/>
      <c r="K31" s="205"/>
      <c r="L31" s="205"/>
      <c r="M31" s="205"/>
      <c r="N31" s="205"/>
      <c r="O31" s="205"/>
      <c r="U31" s="296" t="s">
        <v>153</v>
      </c>
      <c r="V31" s="295" t="s">
        <v>155</v>
      </c>
    </row>
    <row r="32" spans="1:27">
      <c r="B32" s="296" t="s">
        <v>146</v>
      </c>
      <c r="J32" s="205"/>
      <c r="K32" s="205"/>
      <c r="L32" s="205"/>
      <c r="M32" s="205"/>
      <c r="N32" s="205"/>
      <c r="O32" s="205"/>
      <c r="U32" s="296" t="s">
        <v>154</v>
      </c>
      <c r="V32" s="295" t="s">
        <v>155</v>
      </c>
    </row>
    <row r="33" spans="2:22">
      <c r="B33" s="296" t="s">
        <v>147</v>
      </c>
      <c r="J33" s="205"/>
      <c r="K33" s="205"/>
      <c r="L33" s="205"/>
      <c r="M33" s="205"/>
      <c r="N33" s="205"/>
      <c r="O33" s="205"/>
      <c r="U33" t="s">
        <v>68</v>
      </c>
      <c r="V33" t="e">
        <f>Bestelformulier!#REF!</f>
        <v>#REF!</v>
      </c>
    </row>
    <row r="34" spans="2:22">
      <c r="B34" s="296" t="s">
        <v>148</v>
      </c>
      <c r="J34" s="205"/>
      <c r="K34" s="205"/>
      <c r="L34" s="205"/>
      <c r="M34" s="205"/>
      <c r="N34" s="205"/>
      <c r="O34" s="205"/>
      <c r="U34" t="s">
        <v>69</v>
      </c>
      <c r="V34" t="e">
        <f>Bestelformulier!#REF!</f>
        <v>#REF!</v>
      </c>
    </row>
    <row r="35" spans="2:22">
      <c r="B35" s="296" t="s">
        <v>149</v>
      </c>
      <c r="J35" s="205"/>
      <c r="K35" s="205"/>
      <c r="L35" s="205"/>
      <c r="M35" s="205"/>
      <c r="N35" s="205"/>
      <c r="O35" s="205"/>
      <c r="U35" t="s">
        <v>70</v>
      </c>
      <c r="V35" t="e">
        <f>Bestelformulier!#REF!</f>
        <v>#REF!</v>
      </c>
    </row>
    <row r="36" spans="2:22">
      <c r="B36" s="296" t="s">
        <v>150</v>
      </c>
      <c r="J36" s="205"/>
      <c r="K36" s="205"/>
      <c r="L36" s="205"/>
      <c r="M36" s="205"/>
      <c r="N36" s="205"/>
      <c r="O36" s="205"/>
      <c r="U36" t="s">
        <v>71</v>
      </c>
      <c r="V36" t="e">
        <f>Bestelformulier!#REF!</f>
        <v>#REF!</v>
      </c>
    </row>
    <row r="37" spans="2:22">
      <c r="B37" s="296" t="s">
        <v>151</v>
      </c>
      <c r="J37" s="205"/>
      <c r="K37" s="205"/>
      <c r="L37" s="205"/>
      <c r="M37" s="205"/>
      <c r="N37" s="205"/>
      <c r="O37" s="205"/>
      <c r="U37" t="s">
        <v>72</v>
      </c>
      <c r="V37" t="e">
        <f>Bestelformulier!#REF!</f>
        <v>#REF!</v>
      </c>
    </row>
    <row r="38" spans="2:22">
      <c r="B38" s="296" t="s">
        <v>152</v>
      </c>
      <c r="J38" s="205"/>
      <c r="K38" s="205"/>
      <c r="L38" s="205"/>
      <c r="M38" s="205"/>
      <c r="N38" s="205"/>
      <c r="O38" s="205"/>
      <c r="U38" t="s">
        <v>73</v>
      </c>
      <c r="V38" t="e">
        <f>Bestelformulier!#REF!</f>
        <v>#REF!</v>
      </c>
    </row>
    <row r="39" spans="2:22">
      <c r="B39" s="296" t="s">
        <v>153</v>
      </c>
      <c r="J39" s="205"/>
      <c r="K39" s="205"/>
      <c r="L39" s="205"/>
      <c r="M39" s="205"/>
      <c r="N39" s="205"/>
      <c r="O39" s="205"/>
    </row>
    <row r="40" spans="2:22">
      <c r="B40" s="296" t="s">
        <v>154</v>
      </c>
      <c r="J40" s="205"/>
      <c r="K40" s="205"/>
      <c r="L40" s="205"/>
      <c r="M40" s="205"/>
      <c r="N40" s="205"/>
      <c r="O40" s="205"/>
    </row>
    <row r="41" spans="2:22">
      <c r="B41" t="s">
        <v>68</v>
      </c>
      <c r="J41" s="205"/>
      <c r="K41" s="205"/>
      <c r="L41" s="205"/>
      <c r="M41" s="205"/>
      <c r="N41" s="205"/>
      <c r="O41" s="205"/>
    </row>
    <row r="42" spans="2:22">
      <c r="B42" t="s">
        <v>69</v>
      </c>
      <c r="J42" s="205"/>
      <c r="K42" s="205"/>
      <c r="L42" s="205"/>
      <c r="M42" s="205"/>
      <c r="N42" s="205"/>
      <c r="O42" s="205"/>
    </row>
    <row r="43" spans="2:22">
      <c r="B43" t="s">
        <v>70</v>
      </c>
      <c r="J43" s="205"/>
      <c r="K43" s="205"/>
      <c r="L43" s="205"/>
      <c r="M43" s="205"/>
      <c r="N43" s="205"/>
      <c r="O43" s="205"/>
    </row>
    <row r="44" spans="2:22">
      <c r="B44" t="s">
        <v>71</v>
      </c>
      <c r="J44" s="205"/>
      <c r="K44" s="205"/>
      <c r="L44" s="205"/>
      <c r="M44" s="205"/>
      <c r="N44" s="205"/>
      <c r="O44" s="205"/>
    </row>
    <row r="45" spans="2:22">
      <c r="B45" t="s">
        <v>72</v>
      </c>
      <c r="J45" s="205"/>
      <c r="K45" s="205"/>
      <c r="L45" s="205"/>
      <c r="M45" s="205"/>
      <c r="N45" s="205"/>
      <c r="O45" s="205"/>
    </row>
    <row r="46" spans="2:22">
      <c r="B46" t="s">
        <v>73</v>
      </c>
      <c r="J46" s="205"/>
      <c r="K46" s="205"/>
      <c r="L46" s="205"/>
      <c r="M46" s="205"/>
      <c r="N46" s="205"/>
      <c r="O46" s="205"/>
    </row>
    <row r="47" spans="2:22">
      <c r="J47" s="205"/>
      <c r="K47" s="205"/>
      <c r="L47" s="205"/>
      <c r="M47" s="205"/>
      <c r="N47" s="205"/>
      <c r="O47" s="205"/>
    </row>
    <row r="48" spans="2:22">
      <c r="J48" s="205"/>
      <c r="K48" s="205"/>
      <c r="L48" s="205"/>
      <c r="M48" s="205"/>
      <c r="N48" s="205"/>
      <c r="O48" s="205"/>
    </row>
    <row r="49" spans="10:15">
      <c r="J49" s="205"/>
      <c r="K49" s="205"/>
      <c r="L49" s="205"/>
      <c r="M49" s="205"/>
      <c r="N49" s="205"/>
      <c r="O49" s="205"/>
    </row>
    <row r="50" spans="10:15">
      <c r="J50" s="205"/>
      <c r="K50" s="205"/>
      <c r="L50" s="205"/>
      <c r="M50" s="205"/>
      <c r="N50" s="205"/>
      <c r="O50" s="205"/>
    </row>
    <row r="52" spans="10:15">
      <c r="J52" s="205"/>
      <c r="K52" s="205"/>
      <c r="L52" s="205"/>
      <c r="M52" s="205"/>
      <c r="N52" s="205"/>
      <c r="O52" s="205"/>
    </row>
    <row r="53" spans="10:15">
      <c r="J53" s="205"/>
      <c r="K53" s="205"/>
      <c r="L53" s="205"/>
      <c r="M53" s="205"/>
      <c r="N53" s="205"/>
      <c r="O53" s="205"/>
    </row>
    <row r="54" spans="10:15">
      <c r="J54" s="205"/>
      <c r="K54" s="205"/>
      <c r="L54" s="205"/>
      <c r="M54" s="205"/>
      <c r="N54" s="205"/>
      <c r="O54" s="205"/>
    </row>
    <row r="55" spans="10:15">
      <c r="J55" s="205"/>
      <c r="K55" s="205"/>
      <c r="L55" s="205"/>
      <c r="M55" s="205"/>
      <c r="N55" s="205"/>
      <c r="O55" s="205"/>
    </row>
    <row r="56" spans="10:15">
      <c r="J56" s="205"/>
      <c r="K56" s="205"/>
      <c r="L56" s="205"/>
      <c r="M56" s="205"/>
      <c r="N56" s="205"/>
      <c r="O56" s="205"/>
    </row>
    <row r="57" spans="10:15">
      <c r="J57" s="205"/>
      <c r="K57" s="205"/>
      <c r="L57" s="205"/>
      <c r="M57" s="205"/>
      <c r="N57" s="205"/>
      <c r="O57" s="205"/>
    </row>
    <row r="79" spans="10:15">
      <c r="J79" s="205"/>
      <c r="K79" s="205"/>
      <c r="L79" s="205"/>
      <c r="M79" s="205"/>
      <c r="N79" s="205"/>
      <c r="O79" s="205"/>
    </row>
    <row r="80" spans="10:15">
      <c r="J80" s="205"/>
      <c r="K80" s="205"/>
      <c r="L80" s="205"/>
      <c r="M80" s="205"/>
      <c r="N80" s="205"/>
      <c r="O80" s="205"/>
    </row>
    <row r="81" spans="2:15">
      <c r="J81" s="205"/>
      <c r="K81" s="205"/>
      <c r="L81" s="205"/>
      <c r="M81" s="205"/>
      <c r="N81" s="205"/>
      <c r="O81" s="205"/>
    </row>
    <row r="82" spans="2:15">
      <c r="J82" s="205"/>
      <c r="K82" s="205"/>
      <c r="L82" s="205"/>
      <c r="M82" s="205"/>
      <c r="N82" s="205"/>
      <c r="O82" s="205"/>
    </row>
    <row r="83" spans="2:15">
      <c r="J83" s="205"/>
      <c r="K83" s="205"/>
      <c r="L83" s="205"/>
      <c r="M83" s="205"/>
      <c r="N83" s="205"/>
      <c r="O83" s="205"/>
    </row>
    <row r="84" spans="2:15">
      <c r="J84" s="205"/>
      <c r="K84" s="205"/>
      <c r="L84" s="205"/>
      <c r="M84" s="205"/>
      <c r="N84" s="205"/>
      <c r="O84" s="205"/>
    </row>
    <row r="86" spans="2:15">
      <c r="B86" s="295"/>
      <c r="C86" s="295"/>
    </row>
    <row r="87" spans="2:15">
      <c r="B87" s="295"/>
      <c r="C87" s="295"/>
    </row>
    <row r="88" spans="2:15">
      <c r="B88" s="295"/>
      <c r="C88" s="295"/>
    </row>
    <row r="89" spans="2:15">
      <c r="B89" s="295"/>
      <c r="C89" s="295"/>
    </row>
    <row r="90" spans="2:15">
      <c r="B90" s="295"/>
      <c r="C90" s="295"/>
    </row>
    <row r="91" spans="2:15">
      <c r="B91" s="295"/>
      <c r="C91" s="295"/>
    </row>
    <row r="92" spans="2:15">
      <c r="B92" s="295"/>
      <c r="C92" s="295"/>
    </row>
    <row r="93" spans="2:15">
      <c r="B93" s="295"/>
      <c r="C93" s="295"/>
    </row>
    <row r="94" spans="2:15">
      <c r="B94" s="295"/>
      <c r="C94" s="295"/>
    </row>
    <row r="95" spans="2:15">
      <c r="B95" s="295"/>
      <c r="C95" s="295"/>
    </row>
    <row r="96" spans="2:15">
      <c r="B96" s="295"/>
      <c r="C96" s="295"/>
      <c r="J96" s="205"/>
      <c r="K96" s="205"/>
      <c r="L96" s="205"/>
      <c r="M96" s="205"/>
      <c r="N96" s="205"/>
      <c r="O96" s="205"/>
    </row>
    <row r="97" spans="2:15">
      <c r="B97" s="295"/>
      <c r="C97" s="295"/>
      <c r="J97" s="205"/>
      <c r="K97" s="205"/>
      <c r="L97" s="205"/>
      <c r="M97" s="205"/>
      <c r="N97" s="205"/>
      <c r="O97" s="205"/>
    </row>
    <row r="98" spans="2:15">
      <c r="B98" s="295"/>
      <c r="C98" s="295"/>
      <c r="J98" s="205"/>
      <c r="K98" s="205"/>
      <c r="L98" s="205"/>
      <c r="M98" s="205"/>
      <c r="N98" s="205"/>
      <c r="O98" s="205"/>
    </row>
    <row r="99" spans="2:15">
      <c r="B99" s="295"/>
      <c r="C99" s="295"/>
      <c r="J99" s="205"/>
      <c r="K99" s="205"/>
      <c r="L99" s="205"/>
      <c r="M99" s="205"/>
      <c r="N99" s="205"/>
      <c r="O99" s="205"/>
    </row>
    <row r="100" spans="2:15">
      <c r="B100" s="295"/>
      <c r="C100" s="295"/>
      <c r="J100" s="205"/>
      <c r="K100" s="205"/>
      <c r="L100" s="205"/>
      <c r="M100" s="205"/>
      <c r="N100" s="205"/>
      <c r="O100" s="205"/>
    </row>
    <row r="101" spans="2:15">
      <c r="B101" s="295"/>
      <c r="C101" s="295"/>
      <c r="J101" s="205"/>
      <c r="K101" s="205"/>
      <c r="L101" s="205"/>
      <c r="M101" s="205"/>
      <c r="N101" s="205"/>
      <c r="O101" s="205"/>
    </row>
    <row r="102" spans="2:15">
      <c r="J102" s="205"/>
      <c r="K102" s="205"/>
      <c r="L102" s="205"/>
      <c r="M102" s="205"/>
      <c r="N102" s="205"/>
      <c r="O102" s="205"/>
    </row>
    <row r="103" spans="2:15">
      <c r="J103" s="205"/>
      <c r="K103" s="205"/>
      <c r="L103" s="205"/>
      <c r="M103" s="205"/>
      <c r="N103" s="205"/>
      <c r="O103" s="205"/>
    </row>
    <row r="104" spans="2:15">
      <c r="J104" s="205"/>
      <c r="K104" s="205"/>
      <c r="L104" s="205"/>
      <c r="M104" s="205"/>
      <c r="N104" s="205"/>
      <c r="O104" s="205"/>
    </row>
    <row r="105" spans="2:15">
      <c r="J105" s="205"/>
      <c r="K105" s="205"/>
      <c r="L105" s="205"/>
      <c r="M105" s="205"/>
      <c r="N105" s="205"/>
      <c r="O105" s="205"/>
    </row>
    <row r="106" spans="2:15">
      <c r="J106" s="205"/>
      <c r="K106" s="205"/>
      <c r="L106" s="205"/>
      <c r="M106" s="205"/>
      <c r="N106" s="205"/>
      <c r="O106" s="205"/>
    </row>
    <row r="107" spans="2:15">
      <c r="J107" s="205"/>
      <c r="K107" s="205"/>
      <c r="L107" s="205"/>
      <c r="M107" s="205"/>
      <c r="N107" s="205"/>
      <c r="O107" s="205"/>
    </row>
    <row r="109" spans="2:15">
      <c r="B109" s="296"/>
      <c r="C109" s="296"/>
    </row>
    <row r="110" spans="2:15">
      <c r="B110" s="296"/>
      <c r="C110" s="296"/>
    </row>
    <row r="111" spans="2:15">
      <c r="B111" s="296"/>
      <c r="C111" s="296"/>
    </row>
    <row r="112" spans="2:15">
      <c r="B112" s="296"/>
      <c r="C112" s="296"/>
    </row>
    <row r="113" spans="2:15">
      <c r="B113" s="296"/>
      <c r="C113" s="296"/>
    </row>
    <row r="114" spans="2:15">
      <c r="B114" s="296"/>
      <c r="C114" s="296"/>
    </row>
    <row r="115" spans="2:15">
      <c r="B115" s="296"/>
      <c r="C115" s="296"/>
    </row>
    <row r="116" spans="2:15">
      <c r="B116" s="296"/>
      <c r="C116" s="296"/>
    </row>
    <row r="117" spans="2:15">
      <c r="B117" s="296"/>
      <c r="C117" s="296"/>
    </row>
    <row r="118" spans="2:15">
      <c r="B118" s="296"/>
      <c r="C118" s="296"/>
    </row>
    <row r="119" spans="2:15">
      <c r="B119" s="296"/>
      <c r="C119" s="296"/>
      <c r="J119" s="205"/>
      <c r="K119" s="205"/>
      <c r="L119" s="205"/>
      <c r="M119" s="205"/>
      <c r="N119" s="205"/>
      <c r="O119" s="205"/>
    </row>
    <row r="120" spans="2:15">
      <c r="B120" s="296"/>
      <c r="C120" s="296"/>
      <c r="J120" s="205"/>
      <c r="K120" s="205"/>
      <c r="L120" s="205"/>
      <c r="M120" s="205"/>
      <c r="N120" s="205"/>
      <c r="O120" s="205"/>
    </row>
    <row r="121" spans="2:15">
      <c r="B121" s="296"/>
      <c r="C121" s="296"/>
      <c r="J121" s="205"/>
      <c r="K121" s="205"/>
      <c r="L121" s="205"/>
      <c r="M121" s="205"/>
      <c r="N121" s="205"/>
      <c r="O121" s="205"/>
    </row>
    <row r="122" spans="2:15">
      <c r="B122" s="296"/>
      <c r="C122" s="296"/>
      <c r="J122" s="205"/>
      <c r="K122" s="205"/>
      <c r="L122" s="205"/>
      <c r="M122" s="205"/>
      <c r="N122" s="205"/>
      <c r="O122" s="205"/>
    </row>
    <row r="123" spans="2:15">
      <c r="B123" s="296"/>
      <c r="C123" s="296"/>
      <c r="J123" s="205"/>
      <c r="K123" s="205"/>
      <c r="L123" s="205"/>
      <c r="M123" s="205"/>
      <c r="N123" s="205"/>
      <c r="O123" s="205"/>
    </row>
    <row r="124" spans="2:15">
      <c r="B124" s="296"/>
      <c r="C124" s="296"/>
      <c r="J124" s="205"/>
      <c r="K124" s="205"/>
      <c r="L124" s="205"/>
      <c r="M124" s="205"/>
      <c r="N124" s="205"/>
      <c r="O124" s="205"/>
    </row>
  </sheetData>
  <sheetProtection algorithmName="SHA-512" hashValue="qkFkxaBACb2x2i7wF4PDfdP2OGYINbtk81znrgpggJqUoTac9ZZRovsgBCJbQahLUxtLRoJ7vZtsnRBda4A9AQ==" saltValue="8rI26tTZZNLiw/ox2pYjYQ==" spinCount="100000" sheet="1" objects="1" scenarios="1"/>
  <sortState xmlns:xlrd2="http://schemas.microsoft.com/office/spreadsheetml/2017/richdata2" ref="U1:V124">
    <sortCondition ref="U1"/>
  </sortState>
  <mergeCells count="1">
    <mergeCell ref="AD2:A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B196"/>
  <sheetViews>
    <sheetView workbookViewId="0">
      <selection activeCell="C2" sqref="C2"/>
    </sheetView>
  </sheetViews>
  <sheetFormatPr defaultRowHeight="15"/>
  <cols>
    <col min="2" max="2" width="9.140625" style="7"/>
  </cols>
  <sheetData>
    <row r="2" spans="2:2" ht="15.75" thickBot="1">
      <c r="B2" s="202" t="s">
        <v>35</v>
      </c>
    </row>
    <row r="3" spans="2:2" ht="15.75" thickBot="1">
      <c r="B3" s="8">
        <v>1000</v>
      </c>
    </row>
    <row r="4" spans="2:2" ht="15.75" thickBot="1">
      <c r="B4" s="9">
        <v>1001</v>
      </c>
    </row>
    <row r="5" spans="2:2" ht="15.75" thickBot="1">
      <c r="B5" s="10">
        <v>1002</v>
      </c>
    </row>
    <row r="6" spans="2:2" ht="15.75" thickBot="1">
      <c r="B6" s="11">
        <v>1003</v>
      </c>
    </row>
    <row r="7" spans="2:2" ht="15.75" thickBot="1">
      <c r="B7" s="12">
        <v>1004</v>
      </c>
    </row>
    <row r="8" spans="2:2" ht="15.75" thickBot="1">
      <c r="B8" s="13">
        <v>1005</v>
      </c>
    </row>
    <row r="9" spans="2:2" ht="15.75" thickBot="1">
      <c r="B9" s="14">
        <v>1006</v>
      </c>
    </row>
    <row r="10" spans="2:2" ht="15.75" thickBot="1">
      <c r="B10" s="15">
        <v>1007</v>
      </c>
    </row>
    <row r="11" spans="2:2" ht="15.75" thickBot="1">
      <c r="B11" s="16">
        <v>1011</v>
      </c>
    </row>
    <row r="12" spans="2:2" ht="15.75" thickBot="1">
      <c r="B12" s="17">
        <v>1012</v>
      </c>
    </row>
    <row r="13" spans="2:2" ht="15.75" thickBot="1">
      <c r="B13" s="18">
        <v>1013</v>
      </c>
    </row>
    <row r="14" spans="2:2" ht="15.75" thickBot="1">
      <c r="B14" s="19">
        <v>1014</v>
      </c>
    </row>
    <row r="15" spans="2:2" ht="15.75" thickBot="1">
      <c r="B15" s="20">
        <v>1015</v>
      </c>
    </row>
    <row r="16" spans="2:2" ht="15.75" thickBot="1">
      <c r="B16" s="21">
        <v>1016</v>
      </c>
    </row>
    <row r="17" spans="2:2" ht="15.75" thickBot="1">
      <c r="B17" s="22">
        <v>1017</v>
      </c>
    </row>
    <row r="18" spans="2:2" ht="15.75" thickBot="1">
      <c r="B18" s="23">
        <v>1018</v>
      </c>
    </row>
    <row r="19" spans="2:2" ht="15.75" thickBot="1">
      <c r="B19" s="24">
        <v>1019</v>
      </c>
    </row>
    <row r="20" spans="2:2" ht="15.75" thickBot="1">
      <c r="B20" s="25">
        <v>1020</v>
      </c>
    </row>
    <row r="21" spans="2:2" ht="15.75" thickBot="1">
      <c r="B21" s="26">
        <v>1021</v>
      </c>
    </row>
    <row r="22" spans="2:2" ht="15.75" thickBot="1">
      <c r="B22" s="27">
        <v>1023</v>
      </c>
    </row>
    <row r="23" spans="2:2" ht="15.75" thickBot="1">
      <c r="B23" s="28">
        <v>1024</v>
      </c>
    </row>
    <row r="24" spans="2:2" ht="15.75" thickBot="1">
      <c r="B24" s="29">
        <v>1026</v>
      </c>
    </row>
    <row r="25" spans="2:2" ht="15.75" thickBot="1">
      <c r="B25" s="30">
        <v>1027</v>
      </c>
    </row>
    <row r="26" spans="2:2" ht="15.75" thickBot="1">
      <c r="B26" s="31">
        <v>1028</v>
      </c>
    </row>
    <row r="27" spans="2:2" ht="15.75" thickBot="1">
      <c r="B27" s="32">
        <v>1032</v>
      </c>
    </row>
    <row r="28" spans="2:2" ht="15.75" thickBot="1">
      <c r="B28" s="33">
        <v>1033</v>
      </c>
    </row>
    <row r="29" spans="2:2" ht="15.75" thickBot="1">
      <c r="B29" s="34">
        <v>1034</v>
      </c>
    </row>
    <row r="30" spans="2:2" ht="15.75" thickBot="1">
      <c r="B30" s="35">
        <v>2000</v>
      </c>
    </row>
    <row r="31" spans="2:2" ht="15.75" thickBot="1">
      <c r="B31" s="36">
        <v>2001</v>
      </c>
    </row>
    <row r="32" spans="2:2" ht="15.75" thickBot="1">
      <c r="B32" s="37">
        <v>2002</v>
      </c>
    </row>
    <row r="33" spans="2:2" ht="15.75" thickBot="1">
      <c r="B33" s="38">
        <v>2003</v>
      </c>
    </row>
    <row r="34" spans="2:2" ht="15.75" thickBot="1">
      <c r="B34" s="39">
        <v>2004</v>
      </c>
    </row>
    <row r="35" spans="2:2" ht="15.75" thickBot="1">
      <c r="B35" s="40">
        <v>2005</v>
      </c>
    </row>
    <row r="36" spans="2:2" ht="15.75" thickBot="1">
      <c r="B36" s="41">
        <v>2007</v>
      </c>
    </row>
    <row r="37" spans="2:2" ht="15.75" thickBot="1">
      <c r="B37" s="42">
        <v>2008</v>
      </c>
    </row>
    <row r="38" spans="2:2" ht="15.75" thickBot="1">
      <c r="B38" s="43">
        <v>2009</v>
      </c>
    </row>
    <row r="39" spans="2:2" ht="15.75" thickBot="1">
      <c r="B39" s="44">
        <v>2010</v>
      </c>
    </row>
    <row r="40" spans="2:2" ht="15.75" thickBot="1">
      <c r="B40" s="45">
        <v>2011</v>
      </c>
    </row>
    <row r="41" spans="2:2" ht="15.75" thickBot="1">
      <c r="B41" s="46">
        <v>2012</v>
      </c>
    </row>
    <row r="42" spans="2:2" ht="15.75" thickBot="1">
      <c r="B42" s="47">
        <v>3000</v>
      </c>
    </row>
    <row r="43" spans="2:2" ht="15.75" thickBot="1">
      <c r="B43" s="48">
        <v>3001</v>
      </c>
    </row>
    <row r="44" spans="2:2" ht="15.75" thickBot="1">
      <c r="B44" s="49">
        <v>3002</v>
      </c>
    </row>
    <row r="45" spans="2:2" ht="15.75" thickBot="1">
      <c r="B45" s="50">
        <v>3003</v>
      </c>
    </row>
    <row r="46" spans="2:2" ht="15.75" thickBot="1">
      <c r="B46" s="51">
        <v>3004</v>
      </c>
    </row>
    <row r="47" spans="2:2" ht="15.75" thickBot="1">
      <c r="B47" s="52">
        <v>3005</v>
      </c>
    </row>
    <row r="48" spans="2:2" ht="15.75" thickBot="1">
      <c r="B48" s="53">
        <v>3007</v>
      </c>
    </row>
    <row r="49" spans="2:2" ht="15.75" thickBot="1">
      <c r="B49" s="54">
        <v>3009</v>
      </c>
    </row>
    <row r="50" spans="2:2" ht="15.75" thickBot="1">
      <c r="B50" s="55">
        <v>3011</v>
      </c>
    </row>
    <row r="51" spans="2:2" ht="15.75" thickBot="1">
      <c r="B51" s="56">
        <v>3012</v>
      </c>
    </row>
    <row r="52" spans="2:2" ht="15.75" thickBot="1">
      <c r="B52" s="57">
        <v>3013</v>
      </c>
    </row>
    <row r="53" spans="2:2" ht="15.75" thickBot="1">
      <c r="B53" s="58">
        <v>3014</v>
      </c>
    </row>
    <row r="54" spans="2:2" ht="15.75" thickBot="1">
      <c r="B54" s="59">
        <v>3015</v>
      </c>
    </row>
    <row r="55" spans="2:2" ht="15.75" thickBot="1">
      <c r="B55" s="60">
        <v>3016</v>
      </c>
    </row>
    <row r="56" spans="2:2" ht="15.75" thickBot="1">
      <c r="B56" s="61">
        <v>3017</v>
      </c>
    </row>
    <row r="57" spans="2:2" ht="15.75" thickBot="1">
      <c r="B57" s="62">
        <v>3018</v>
      </c>
    </row>
    <row r="58" spans="2:2" ht="15.75" thickBot="1">
      <c r="B58" s="63">
        <v>3020</v>
      </c>
    </row>
    <row r="59" spans="2:2" ht="15.75" thickBot="1">
      <c r="B59" s="64">
        <v>3022</v>
      </c>
    </row>
    <row r="60" spans="2:2" ht="15.75" thickBot="1">
      <c r="B60" s="65">
        <v>3024</v>
      </c>
    </row>
    <row r="61" spans="2:2" ht="15.75" thickBot="1">
      <c r="B61" s="66">
        <v>3026</v>
      </c>
    </row>
    <row r="62" spans="2:2" ht="15.75" thickBot="1">
      <c r="B62" s="67">
        <v>3027</v>
      </c>
    </row>
    <row r="63" spans="2:2" ht="15.75" thickBot="1">
      <c r="B63" s="68">
        <v>3031</v>
      </c>
    </row>
    <row r="64" spans="2:2" ht="15.75" thickBot="1">
      <c r="B64" s="69">
        <v>4001</v>
      </c>
    </row>
    <row r="65" spans="2:2" ht="15.75" thickBot="1">
      <c r="B65" s="70">
        <v>4002</v>
      </c>
    </row>
    <row r="66" spans="2:2" ht="15.75" thickBot="1">
      <c r="B66" s="71">
        <v>4003</v>
      </c>
    </row>
    <row r="67" spans="2:2" ht="15.75" thickBot="1">
      <c r="B67" s="72">
        <v>4004</v>
      </c>
    </row>
    <row r="68" spans="2:2" ht="15.75" thickBot="1">
      <c r="B68" s="73">
        <v>4005</v>
      </c>
    </row>
    <row r="69" spans="2:2" ht="15.75" thickBot="1">
      <c r="B69" s="74">
        <v>4006</v>
      </c>
    </row>
    <row r="70" spans="2:2" ht="15.75" thickBot="1">
      <c r="B70" s="75">
        <v>4007</v>
      </c>
    </row>
    <row r="71" spans="2:2" ht="15.75" thickBot="1">
      <c r="B71" s="76">
        <v>4008</v>
      </c>
    </row>
    <row r="72" spans="2:2" ht="15.75" thickBot="1">
      <c r="B72" s="77">
        <v>4009</v>
      </c>
    </row>
    <row r="73" spans="2:2" ht="15.75" thickBot="1">
      <c r="B73" s="78">
        <v>4010</v>
      </c>
    </row>
    <row r="74" spans="2:2" ht="15.75" thickBot="1">
      <c r="B74" s="79">
        <v>5000</v>
      </c>
    </row>
    <row r="75" spans="2:2" ht="15.75" thickBot="1">
      <c r="B75" s="80">
        <v>5001</v>
      </c>
    </row>
    <row r="76" spans="2:2" ht="15.75" thickBot="1">
      <c r="B76" s="81">
        <v>5002</v>
      </c>
    </row>
    <row r="77" spans="2:2" ht="15.75" thickBot="1">
      <c r="B77" s="82">
        <v>5003</v>
      </c>
    </row>
    <row r="78" spans="2:2" ht="15.75" thickBot="1">
      <c r="B78" s="83">
        <v>5004</v>
      </c>
    </row>
    <row r="79" spans="2:2" ht="15.75" thickBot="1">
      <c r="B79" s="84">
        <v>5005</v>
      </c>
    </row>
    <row r="80" spans="2:2" ht="15.75" thickBot="1">
      <c r="B80" s="85">
        <v>5007</v>
      </c>
    </row>
    <row r="81" spans="2:2" ht="15.75" thickBot="1">
      <c r="B81" s="86">
        <v>5008</v>
      </c>
    </row>
    <row r="82" spans="2:2" ht="15.75" thickBot="1">
      <c r="B82" s="87">
        <v>5009</v>
      </c>
    </row>
    <row r="83" spans="2:2" ht="15.75" thickBot="1">
      <c r="B83" s="88">
        <v>5010</v>
      </c>
    </row>
    <row r="84" spans="2:2" ht="15.75" thickBot="1">
      <c r="B84" s="89">
        <v>5011</v>
      </c>
    </row>
    <row r="85" spans="2:2" ht="15.75" thickBot="1">
      <c r="B85" s="90">
        <v>5012</v>
      </c>
    </row>
    <row r="86" spans="2:2" ht="15.75" thickBot="1">
      <c r="B86" s="91">
        <v>5013</v>
      </c>
    </row>
    <row r="87" spans="2:2" ht="15.75" thickBot="1">
      <c r="B87" s="92">
        <v>5014</v>
      </c>
    </row>
    <row r="88" spans="2:2" ht="15.75" thickBot="1">
      <c r="B88" s="93">
        <v>5015</v>
      </c>
    </row>
    <row r="89" spans="2:2" ht="15.75" thickBot="1">
      <c r="B89" s="94">
        <v>5017</v>
      </c>
    </row>
    <row r="90" spans="2:2" ht="15.75" thickBot="1">
      <c r="B90" s="95">
        <v>5018</v>
      </c>
    </row>
    <row r="91" spans="2:2" ht="15.75" thickBot="1">
      <c r="B91" s="96">
        <v>5019</v>
      </c>
    </row>
    <row r="92" spans="2:2" ht="15.75" thickBot="1">
      <c r="B92" s="97">
        <v>5020</v>
      </c>
    </row>
    <row r="93" spans="2:2" ht="15.75" thickBot="1">
      <c r="B93" s="98">
        <v>5021</v>
      </c>
    </row>
    <row r="94" spans="2:2" ht="15.75" thickBot="1">
      <c r="B94" s="99">
        <v>5022</v>
      </c>
    </row>
    <row r="95" spans="2:2" ht="15.75" thickBot="1">
      <c r="B95" s="100">
        <v>5023</v>
      </c>
    </row>
    <row r="96" spans="2:2" ht="15.75" thickBot="1">
      <c r="B96" s="101">
        <v>5024</v>
      </c>
    </row>
    <row r="97" spans="2:2" ht="15.75" thickBot="1">
      <c r="B97" s="102">
        <v>6000</v>
      </c>
    </row>
    <row r="98" spans="2:2" ht="15.75" thickBot="1">
      <c r="B98" s="103">
        <v>6001</v>
      </c>
    </row>
    <row r="99" spans="2:2" ht="15.75" thickBot="1">
      <c r="B99" s="104">
        <v>6002</v>
      </c>
    </row>
    <row r="100" spans="2:2" ht="15.75" thickBot="1">
      <c r="B100" s="105">
        <v>6003</v>
      </c>
    </row>
    <row r="101" spans="2:2" ht="15.75" thickBot="1">
      <c r="B101" s="106">
        <v>6004</v>
      </c>
    </row>
    <row r="102" spans="2:2" ht="15.75" thickBot="1">
      <c r="B102" s="107">
        <v>6005</v>
      </c>
    </row>
    <row r="103" spans="2:2" ht="15.75" thickBot="1">
      <c r="B103" s="108">
        <v>6006</v>
      </c>
    </row>
    <row r="104" spans="2:2" ht="15.75" thickBot="1">
      <c r="B104" s="109">
        <v>6007</v>
      </c>
    </row>
    <row r="105" spans="2:2" ht="15.75" thickBot="1">
      <c r="B105" s="201">
        <v>6008</v>
      </c>
    </row>
    <row r="106" spans="2:2" ht="15.75" thickBot="1">
      <c r="B106" s="110">
        <v>6009</v>
      </c>
    </row>
    <row r="107" spans="2:2" ht="15.75" thickBot="1">
      <c r="B107" s="111">
        <v>6010</v>
      </c>
    </row>
    <row r="108" spans="2:2" ht="15.75" thickBot="1">
      <c r="B108" s="112">
        <v>6011</v>
      </c>
    </row>
    <row r="109" spans="2:2" ht="15.75" thickBot="1">
      <c r="B109" s="113">
        <v>6012</v>
      </c>
    </row>
    <row r="110" spans="2:2" ht="15.75" thickBot="1">
      <c r="B110" s="114">
        <v>6013</v>
      </c>
    </row>
    <row r="111" spans="2:2" ht="15.75" thickBot="1">
      <c r="B111" s="115">
        <v>6014</v>
      </c>
    </row>
    <row r="112" spans="2:2" ht="15.75" thickBot="1">
      <c r="B112" s="116">
        <v>6015</v>
      </c>
    </row>
    <row r="113" spans="2:2" ht="15.75" thickBot="1">
      <c r="B113" s="117">
        <v>6016</v>
      </c>
    </row>
    <row r="114" spans="2:2" ht="15.75" thickBot="1">
      <c r="B114" s="118">
        <v>6017</v>
      </c>
    </row>
    <row r="115" spans="2:2" ht="15.75" thickBot="1">
      <c r="B115" s="119">
        <v>6018</v>
      </c>
    </row>
    <row r="116" spans="2:2" ht="15.75" thickBot="1">
      <c r="B116" s="120">
        <v>6019</v>
      </c>
    </row>
    <row r="117" spans="2:2" ht="15.75" thickBot="1">
      <c r="B117" s="121">
        <v>6020</v>
      </c>
    </row>
    <row r="118" spans="2:2" ht="15.75" thickBot="1">
      <c r="B118" s="122">
        <v>6021</v>
      </c>
    </row>
    <row r="119" spans="2:2" ht="15.75" thickBot="1">
      <c r="B119" s="123">
        <v>6022</v>
      </c>
    </row>
    <row r="120" spans="2:2" ht="15.75" thickBot="1">
      <c r="B120" s="124">
        <v>6024</v>
      </c>
    </row>
    <row r="121" spans="2:2" ht="15.75" thickBot="1">
      <c r="B121" s="125">
        <v>6025</v>
      </c>
    </row>
    <row r="122" spans="2:2" ht="15.75" thickBot="1">
      <c r="B122" s="126">
        <v>6026</v>
      </c>
    </row>
    <row r="123" spans="2:2" ht="15.75" thickBot="1">
      <c r="B123" s="127">
        <v>6027</v>
      </c>
    </row>
    <row r="124" spans="2:2" ht="15.75" thickBot="1">
      <c r="B124" s="128">
        <v>6028</v>
      </c>
    </row>
    <row r="125" spans="2:2" ht="15.75" thickBot="1">
      <c r="B125" s="129">
        <v>6029</v>
      </c>
    </row>
    <row r="126" spans="2:2" ht="15.75" thickBot="1">
      <c r="B126" s="130">
        <v>6032</v>
      </c>
    </row>
    <row r="127" spans="2:2" ht="15.75" thickBot="1">
      <c r="B127" s="131">
        <v>6033</v>
      </c>
    </row>
    <row r="128" spans="2:2" ht="15.75" thickBot="1">
      <c r="B128" s="132">
        <v>6034</v>
      </c>
    </row>
    <row r="129" spans="2:2" ht="15.75" thickBot="1">
      <c r="B129" s="133">
        <v>7000</v>
      </c>
    </row>
    <row r="130" spans="2:2" ht="15.75" thickBot="1">
      <c r="B130" s="134">
        <v>7001</v>
      </c>
    </row>
    <row r="131" spans="2:2" ht="15.75" thickBot="1">
      <c r="B131" s="135">
        <v>7002</v>
      </c>
    </row>
    <row r="132" spans="2:2" ht="15.75" thickBot="1">
      <c r="B132" s="136">
        <v>7003</v>
      </c>
    </row>
    <row r="133" spans="2:2" ht="15.75" thickBot="1">
      <c r="B133" s="137">
        <v>7004</v>
      </c>
    </row>
    <row r="134" spans="2:2" ht="15.75" thickBot="1">
      <c r="B134" s="138">
        <v>7005</v>
      </c>
    </row>
    <row r="135" spans="2:2" ht="15.75" thickBot="1">
      <c r="B135" s="139">
        <v>7006</v>
      </c>
    </row>
    <row r="136" spans="2:2" ht="15.75" thickBot="1">
      <c r="B136" s="140">
        <v>7008</v>
      </c>
    </row>
    <row r="137" spans="2:2" ht="15.75" thickBot="1">
      <c r="B137" s="141">
        <v>7009</v>
      </c>
    </row>
    <row r="138" spans="2:2" ht="15.75" thickBot="1">
      <c r="B138" s="142">
        <v>7010</v>
      </c>
    </row>
    <row r="139" spans="2:2" ht="15.75" thickBot="1">
      <c r="B139" s="143">
        <v>7011</v>
      </c>
    </row>
    <row r="140" spans="2:2" ht="15.75" thickBot="1">
      <c r="B140" s="144">
        <v>7012</v>
      </c>
    </row>
    <row r="141" spans="2:2" ht="15.75" thickBot="1">
      <c r="B141" s="145">
        <v>7013</v>
      </c>
    </row>
    <row r="142" spans="2:2" ht="15.75" thickBot="1">
      <c r="B142" s="146">
        <v>7015</v>
      </c>
    </row>
    <row r="143" spans="2:2" ht="15.75" thickBot="1">
      <c r="B143" s="147">
        <v>7016</v>
      </c>
    </row>
    <row r="144" spans="2:2" ht="15.75" thickBot="1">
      <c r="B144" s="148">
        <v>7021</v>
      </c>
    </row>
    <row r="145" spans="2:2" ht="15.75" thickBot="1">
      <c r="B145" s="149">
        <v>7022</v>
      </c>
    </row>
    <row r="146" spans="2:2" ht="15.75" thickBot="1">
      <c r="B146" s="150">
        <v>7023</v>
      </c>
    </row>
    <row r="147" spans="2:2" ht="15.75" thickBot="1">
      <c r="B147" s="151">
        <v>7024</v>
      </c>
    </row>
    <row r="148" spans="2:2" ht="15.75" thickBot="1">
      <c r="B148" s="152">
        <v>7026</v>
      </c>
    </row>
    <row r="149" spans="2:2" ht="15.75" thickBot="1">
      <c r="B149" s="153">
        <v>7030</v>
      </c>
    </row>
    <row r="150" spans="2:2" ht="15.75" thickBot="1">
      <c r="B150" s="154">
        <v>7031</v>
      </c>
    </row>
    <row r="151" spans="2:2" ht="15.75" thickBot="1">
      <c r="B151" s="155">
        <v>7032</v>
      </c>
    </row>
    <row r="152" spans="2:2" ht="15.75" thickBot="1">
      <c r="B152" s="156">
        <v>7033</v>
      </c>
    </row>
    <row r="153" spans="2:2" ht="15.75" thickBot="1">
      <c r="B153" s="157">
        <v>7034</v>
      </c>
    </row>
    <row r="154" spans="2:2" ht="15.75" thickBot="1">
      <c r="B154" s="158">
        <v>7035</v>
      </c>
    </row>
    <row r="155" spans="2:2" ht="15.75" thickBot="1">
      <c r="B155" s="159">
        <v>7036</v>
      </c>
    </row>
    <row r="156" spans="2:2" ht="15.75" thickBot="1">
      <c r="B156" s="160">
        <v>7037</v>
      </c>
    </row>
    <row r="157" spans="2:2" ht="15.75" thickBot="1">
      <c r="B157" s="161">
        <v>7038</v>
      </c>
    </row>
    <row r="158" spans="2:2" ht="15.75" thickBot="1">
      <c r="B158" s="162">
        <v>7039</v>
      </c>
    </row>
    <row r="159" spans="2:2" ht="15.75" thickBot="1">
      <c r="B159" s="163">
        <v>7040</v>
      </c>
    </row>
    <row r="160" spans="2:2" ht="15.75" thickBot="1">
      <c r="B160" s="164">
        <v>7042</v>
      </c>
    </row>
    <row r="161" spans="2:2" ht="15.75" thickBot="1">
      <c r="B161" s="165">
        <v>7043</v>
      </c>
    </row>
    <row r="162" spans="2:2" ht="15.75" thickBot="1">
      <c r="B162" s="166">
        <v>7044</v>
      </c>
    </row>
    <row r="163" spans="2:2" ht="15.75" thickBot="1">
      <c r="B163" s="167">
        <v>7045</v>
      </c>
    </row>
    <row r="164" spans="2:2" ht="15.75" thickBot="1">
      <c r="B164" s="168">
        <v>7046</v>
      </c>
    </row>
    <row r="165" spans="2:2" ht="15.75" thickBot="1">
      <c r="B165" s="169">
        <v>7047</v>
      </c>
    </row>
    <row r="166" spans="2:2" ht="15.75" thickBot="1">
      <c r="B166" s="170">
        <v>8000</v>
      </c>
    </row>
    <row r="167" spans="2:2" ht="15.75" thickBot="1">
      <c r="B167" s="171">
        <v>8001</v>
      </c>
    </row>
    <row r="168" spans="2:2" ht="15.75" thickBot="1">
      <c r="B168" s="172">
        <v>8002</v>
      </c>
    </row>
    <row r="169" spans="2:2" ht="15.75" thickBot="1">
      <c r="B169" s="173">
        <v>8003</v>
      </c>
    </row>
    <row r="170" spans="2:2" ht="15.75" thickBot="1">
      <c r="B170" s="174">
        <v>8004</v>
      </c>
    </row>
    <row r="171" spans="2:2" ht="15.75" thickBot="1">
      <c r="B171" s="175">
        <v>8007</v>
      </c>
    </row>
    <row r="172" spans="2:2" ht="15.75" thickBot="1">
      <c r="B172" s="176">
        <v>8008</v>
      </c>
    </row>
    <row r="173" spans="2:2" ht="15.75" thickBot="1">
      <c r="B173" s="177">
        <v>8011</v>
      </c>
    </row>
    <row r="174" spans="2:2" ht="15.75" thickBot="1">
      <c r="B174" s="178">
        <v>8012</v>
      </c>
    </row>
    <row r="175" spans="2:2" ht="15.75" thickBot="1">
      <c r="B175" s="179">
        <v>8014</v>
      </c>
    </row>
    <row r="176" spans="2:2" ht="15.75" thickBot="1">
      <c r="B176" s="180">
        <v>8015</v>
      </c>
    </row>
    <row r="177" spans="2:2" ht="15.75" thickBot="1">
      <c r="B177" s="181">
        <v>8016</v>
      </c>
    </row>
    <row r="178" spans="2:2" ht="15.75" thickBot="1">
      <c r="B178" s="182">
        <v>8017</v>
      </c>
    </row>
    <row r="179" spans="2:2" ht="15.75" thickBot="1">
      <c r="B179" s="183">
        <v>8019</v>
      </c>
    </row>
    <row r="180" spans="2:2" ht="15.75" thickBot="1">
      <c r="B180" s="184">
        <v>8022</v>
      </c>
    </row>
    <row r="181" spans="2:2" ht="15.75" thickBot="1">
      <c r="B181" s="185">
        <v>8023</v>
      </c>
    </row>
    <row r="182" spans="2:2" ht="15.75" thickBot="1">
      <c r="B182" s="186">
        <v>8025</v>
      </c>
    </row>
    <row r="183" spans="2:2" ht="15.75" thickBot="1">
      <c r="B183" s="187">
        <v>8025</v>
      </c>
    </row>
    <row r="184" spans="2:2" ht="15.75" thickBot="1">
      <c r="B184" s="188">
        <v>8028</v>
      </c>
    </row>
    <row r="185" spans="2:2" ht="15.75" thickBot="1">
      <c r="B185" s="189">
        <v>9001</v>
      </c>
    </row>
    <row r="186" spans="2:2" ht="15.75" thickBot="1">
      <c r="B186" s="190">
        <v>9002</v>
      </c>
    </row>
    <row r="187" spans="2:2" ht="15.75" thickBot="1">
      <c r="B187" s="191">
        <v>9003</v>
      </c>
    </row>
    <row r="188" spans="2:2" ht="15.75" thickBot="1">
      <c r="B188" s="192">
        <v>9004</v>
      </c>
    </row>
    <row r="189" spans="2:2" ht="15.75" thickBot="1">
      <c r="B189" s="193">
        <v>9005</v>
      </c>
    </row>
    <row r="190" spans="2:2" ht="15.75" thickBot="1">
      <c r="B190" s="194">
        <v>9006</v>
      </c>
    </row>
    <row r="191" spans="2:2" ht="15.75" thickBot="1">
      <c r="B191" s="195">
        <v>9007</v>
      </c>
    </row>
    <row r="192" spans="2:2" ht="15.75" thickBot="1">
      <c r="B192" s="196">
        <v>9010</v>
      </c>
    </row>
    <row r="193" spans="2:2" ht="15.75" thickBot="1">
      <c r="B193" s="197">
        <v>9011</v>
      </c>
    </row>
    <row r="194" spans="2:2" ht="15.75" thickBot="1">
      <c r="B194" s="198">
        <v>9016</v>
      </c>
    </row>
    <row r="195" spans="2:2" ht="15.75" thickBot="1">
      <c r="B195" s="199">
        <v>9017</v>
      </c>
    </row>
    <row r="196" spans="2:2" ht="15.75" thickBot="1">
      <c r="B196" s="200">
        <v>9018</v>
      </c>
    </row>
  </sheetData>
  <hyperlinks>
    <hyperlink ref="B196" r:id="rId1" display="javascript:colorchange('DBE3DE') ; javascript:colornaam('9018'); javascript:colorkleur('Papyruswit'); javascript:colorrgb('219-227-222')" xr:uid="{00000000-0004-0000-0600-000000000000}"/>
    <hyperlink ref="B195" r:id="rId2" display="javascript:colorchange('14171C') ; javascript:colornaam('9017'); javascript:colorkleur('Verkeerszwart'); javascript:colorrgb('020-023-028')" xr:uid="{00000000-0004-0000-0600-000001000000}"/>
    <hyperlink ref="B194" r:id="rId3" display="javascript:colorchange('FCFFFF') ; javascript:colornaam('9016'); javascript:colorkleur('Verkeerswit'); javascript:colorrgb('252-255-255')" xr:uid="{00000000-0004-0000-0600-000002000000}"/>
    <hyperlink ref="B193" r:id="rId4" display="javascript:colorchange('0D121A') ; javascript:colornaam('9011'); javascript:colorkleur('Grafietzwart'); javascript:colorrgb('013-018-026')" xr:uid="{00000000-0004-0000-0600-000003000000}"/>
    <hyperlink ref="B192" r:id="rId5" display="javascript:colorchange('FAFFFF') ; javascript:colornaam('9010'); javascript:colorkleur('Helderwit'); javascript:colorrgb('250-255-255')" xr:uid="{00000000-0004-0000-0600-000004000000}"/>
    <hyperlink ref="B191" r:id="rId6" display="javascript:colorchange('7D7A78') ; javascript:colornaam('9007'); javascript:colorkleur('Grijsaluminium'); javascript:colorrgb('125-122-120')" xr:uid="{00000000-0004-0000-0600-000005000000}"/>
    <hyperlink ref="B190" r:id="rId7" display="javascript:colorchange('A6ABB5') ; javascript:colornaam('9006'); javascript:colorkleur('Witaluminium'); javascript:colorrgb('166-171-181')" xr:uid="{00000000-0004-0000-0600-000006000000}"/>
    <hyperlink ref="B189" r:id="rId8" display="javascript:colorchange('03050A') ; javascript:colornaam('9005'); javascript:colorkleur('Diepzwart'); javascript:colorrgb('003-005-010')" xr:uid="{00000000-0004-0000-0600-000007000000}"/>
    <hyperlink ref="B188" r:id="rId9" display="javascript:colorchange('1C1C21') ; javascript:colornaam('9004'); javascript:colorkleur('Signaalzwart'); javascript:colorrgb('028-028-033')" xr:uid="{00000000-0004-0000-0600-000008000000}"/>
    <hyperlink ref="B187" r:id="rId10" display="javascript:colorchange('FFFFFF') ; javascript:colornaam('9003'); javascript:colorkleur('Signaalwit'); javascript:colorrgb('255-255-255')" xr:uid="{00000000-0004-0000-0600-000009000000}"/>
    <hyperlink ref="B186" r:id="rId11" display="javascript:colorchange('F0EDE6'); javascript:colornaam('9002'); javascript:colorkleur('Grijswit'); javascript:colorrgb('240-237-230')" xr:uid="{00000000-0004-0000-0600-00000A000000}"/>
    <hyperlink ref="B185" r:id="rId12" display="javascript:colorchange('FFFCF0'); javascript:colornaam('9001'); javascript:colorkleur('Crèmewit'); javascript:colorrgb('255-252-240')" xr:uid="{00000000-0004-0000-0600-00000B000000}"/>
    <hyperlink ref="B184" r:id="rId13" display="javascript:colorchange('402E21') ; javascript:colornaam('8028'); javascript:colorkleur('Terrabruin'); javascript:colorrgb('064-046-033')" xr:uid="{00000000-0004-0000-0600-00000C000000}"/>
    <hyperlink ref="B183" r:id="rId14" display="javascript:colorchange('664A3D') ; javascript:colornaam('8025'); javascript:colorkleur('Bleekbruin'); javascript:colorrgb('102-074-061')" xr:uid="{00000000-0004-0000-0600-00000D000000}"/>
    <hyperlink ref="B182" r:id="rId15" display="javascript:colorchange('6E4030') ; javascript:colornaam('8025'); javascript:colorkleur('Bleekbruin'); javascript:colorrgb('102-074-061')" xr:uid="{00000000-0004-0000-0600-00000E000000}"/>
    <hyperlink ref="B181" r:id="rId16" display="javascript:colorchange('9C4529') ; javascript:colornaam('8023'); javascript:colorkleur('Oranjebruin'); javascript:colorrgb('156-069-041')" xr:uid="{00000000-0004-0000-0600-00000F000000}"/>
    <hyperlink ref="B180" r:id="rId17" display="javascript:colorchange('0D080D') ; javascript:colornaam('8022'); javascript:colorkleur('Zwartbruin'); javascript:colorrgb('013-008-013')" xr:uid="{00000000-0004-0000-0600-000010000000}"/>
    <hyperlink ref="B179" r:id="rId18" display="javascript:colorchange('2B2629') ; javascript:colornaam('8019'); javascript:colorkleur('Grijsbruin'); javascript:colorrgb('043-038-041')" xr:uid="{00000000-0004-0000-0600-000011000000}"/>
    <hyperlink ref="B178" r:id="rId19" display="javascript:colorchange('2E1C1C') ; javascript:colornaam('8017'); javascript:colorkleur('Chocoladebruin'); javascript:colorrgb('046-028-028')" xr:uid="{00000000-0004-0000-0600-000012000000}"/>
    <hyperlink ref="B177" r:id="rId20" display="javascript:colorchange('3D1F1C') ; javascript:colornaam('8016'); javascript:colorkleur('Mahoniebruin'); javascript:colorrgb('061-031-028')" xr:uid="{00000000-0004-0000-0600-000013000000}"/>
    <hyperlink ref="B176" r:id="rId21" display="javascript:colorchange('4D1F1C') ; javascript:colornaam('8015'); javascript:colorkleur('Kastanjebruin'); javascript:colorrgb('077-031-028')" xr:uid="{00000000-0004-0000-0600-000014000000}"/>
    <hyperlink ref="B175" r:id="rId22" display="javascript:colorchange('38261C') ; javascript:colornaam('8014'); javascript:colorkleur('Sepiabruin'); javascript:colorrgb('056-038-028')" xr:uid="{00000000-0004-0000-0600-000015000000}"/>
    <hyperlink ref="B174" r:id="rId23" display="javascript:colorchange('541F1F') ; javascript:colornaam('8012'); javascript:colorkleur('Roodbruin'); javascript:colorrgb('084-031-031')" xr:uid="{00000000-0004-0000-0600-000016000000}"/>
    <hyperlink ref="B173" r:id="rId24" display="javascript:colorchange('47261C') ; javascript:colornaam('8011'); javascript:colorkleur('Notenbruin'); javascript:colorrgb('071-038-028')" xr:uid="{00000000-0004-0000-0600-000017000000}"/>
    <hyperlink ref="B172" r:id="rId25" display="javascript:colorchange('633D24') ; javascript:colornaam('8008'); javascript:colorkleur('Olijfbruin'); javascript:colorrgb('099-061-036')" xr:uid="{00000000-0004-0000-0600-000018000000}"/>
    <hyperlink ref="B171" r:id="rId26" display="javascript:colorchange('5E331F') ; javascript:colornaam('8007'); javascript:colorkleur('Reebruin'); javascript:colorrgb('094-051-031')" xr:uid="{00000000-0004-0000-0600-000019000000}"/>
    <hyperlink ref="B170" r:id="rId27" display="javascript:colorchange('85382B') ; javascript:colornaam('8004'); javascript:colorkleur('Koperbruin'); javascript:colorrgb('133-056-043')" xr:uid="{00000000-0004-0000-0600-00001A000000}"/>
    <hyperlink ref="B169" r:id="rId28" display="javascript:colorchange('733B24') ; javascript:colornaam('8003'); javascript:colorkleur('Leembruin'); javascript:colorrgb('115-059-036')" xr:uid="{00000000-0004-0000-0600-00001B000000}"/>
    <hyperlink ref="B168" r:id="rId29" display="javascript:colorchange('6E3B30') ; javascript:colornaam('8002'); javascript:colorkleur('Signaalbruin'); javascript:colorrgb('110-059-048')" xr:uid="{00000000-0004-0000-0600-00001C000000}"/>
    <hyperlink ref="B167" r:id="rId30" display="javascript:colorchange('91522E') ; javascript:colornaam('8001'); javascript:colorkleur('Okerbruin'); javascript:colorrgb('145-082-046')" xr:uid="{00000000-0004-0000-0600-00001D000000}"/>
    <hyperlink ref="B166" r:id="rId31" display="javascript:colorchange('7D5C38'); javascript:colornaam('8000'); javascript:colorkleur('Groenbruin'); javascript:colorrgb('125-092-056')" xr:uid="{00000000-0004-0000-0600-00001E000000}"/>
    <hyperlink ref="B165" r:id="rId32" display="javascript:colorchange('D9D6DB') ; javascript:colornaam('7047'); javascript:colorkleur('Telegrijs 4'); javascript:colorrgb('217-214-219')" xr:uid="{00000000-0004-0000-0600-00001F000000}"/>
    <hyperlink ref="B164" r:id="rId33" display="javascript:colorchange('78828C') ; javascript:colornaam('7046'); javascript:colorkleur('Telegrijs 2'); javascript:colorrgb('120-130-140')" xr:uid="{00000000-0004-0000-0600-000020000000}"/>
    <hyperlink ref="B163" r:id="rId34" display="javascript:colorchange('8F949E') ; javascript:colornaam('7045'); javascript:colorkleur('Telegrijs 1'); javascript:colorrgb('143-148-158')" xr:uid="{00000000-0004-0000-0600-000021000000}"/>
    <hyperlink ref="B162" r:id="rId35" display="javascript:colorchange('C2BFB8') ; javascript:colornaam('7044'); javascript:colorkleur('Zijdegrijs'); javascript:colorrgb('194-191-184')" xr:uid="{00000000-0004-0000-0600-000022000000}"/>
    <hyperlink ref="B161" r:id="rId36" display="javascript:colorchange('404545') ; javascript:colornaam('7043'); javascript:colorkleur('Verkeersgrijs B'); javascript:colorrgb('064-069-069')" xr:uid="{00000000-0004-0000-0600-000023000000}"/>
    <hyperlink ref="B160" r:id="rId37" display="javascript:colorchange('8F9699') ; javascript:colornaam('7042'); javascript:colorkleur('Verkeersgrijs A'); javascript:colorrgb('143-150-153')" xr:uid="{00000000-0004-0000-0600-000024000000}"/>
    <hyperlink ref="B159" r:id="rId38" display="javascript:colorchange('9EA3B0') ; javascript:colornaam('7040'); javascript:colorkleur('Venstergrijs'); javascript:colorrgb('158-163-176')" xr:uid="{00000000-0004-0000-0600-000025000000}"/>
    <hyperlink ref="B158" r:id="rId39" display="javascript:colorchange('615E59') ; javascript:colornaam('7039'); javascript:colorkleur('Kwartsgrijs'); javascript:colorrgb('097-094-089')" xr:uid="{00000000-0004-0000-0600-000026000000}"/>
    <hyperlink ref="B157" r:id="rId40" display="javascript:colorchange('BABDBA') ; javascript:colornaam('7038'); javascript:colorkleur('Agaatgrijs'); javascript:colorrgb('186-189-186')" xr:uid="{00000000-0004-0000-0600-000027000000}"/>
    <hyperlink ref="B156" r:id="rId41" display="javascript:colorchange('7A7D80') ; javascript:colornaam('7037'); javascript:colorkleur('Stofgrijs'); javascript:colorrgb('122-125-128')" xr:uid="{00000000-0004-0000-0600-000028000000}"/>
    <hyperlink ref="B155" r:id="rId42" display="javascript:colorchange('9E969C') ; javascript:colornaam('7036'); javascript:colorkleur('Platinagrijs'); javascript:colorrgb('158-150-156')" xr:uid="{00000000-0004-0000-0600-000029000000}"/>
    <hyperlink ref="B154" r:id="rId43" display="javascript:colorchange('D4D9DB') ; javascript:colornaam('7035'); javascript:colorkleur('Lichtgrijs'); javascript:colorrgb('212-217-219')" xr:uid="{00000000-0004-0000-0600-00002A000000}"/>
    <hyperlink ref="B153" r:id="rId44" display="javascript:colorchange('8F8770') ; javascript:colornaam('7034'); javascript:colorkleur('Geelgrijs'); javascript:colorrgb('143-135-112')" xr:uid="{00000000-0004-0000-0600-00002B000000}"/>
    <hyperlink ref="B152" r:id="rId45" display="javascript:colorchange('7A8275') ; javascript:colornaam('7033'); javascript:colorkleur('Cementgrijs'); javascript:colorrgb('122-130-117')" xr:uid="{00000000-0004-0000-0600-00002C000000}"/>
    <hyperlink ref="B151" r:id="rId46" display="javascript:colorchange('BDBAAB') ; javascript:colornaam('7032'); javascript:colorkleur('Kiezelgrijs'); javascript:colorrgb('189-186-171')" xr:uid="{00000000-0004-0000-0600-00002D000000}"/>
    <hyperlink ref="B150" r:id="rId47" display="javascript:colorchange('4D5C6B') ; javascript:colornaam('7031'); javascript:colorkleur('Blauwgrijs'); javascript:colorrgb('077-092-107')" xr:uid="{00000000-0004-0000-0600-00002E000000}"/>
    <hyperlink ref="B149" r:id="rId48" display="javascript:colorchange('918F87') ; javascript:colornaam('7030'); javascript:colorkleur('Steengrijs'); javascript:colorrgb('145-143-135')" xr:uid="{00000000-0004-0000-0600-00002F000000}"/>
    <hyperlink ref="B148" r:id="rId49" display="javascript:colorchange('263338') ; javascript:colornaam('7026'); javascript:colorkleur('Granietgrijs'); javascript:colorrgb('038-051-056')" xr:uid="{00000000-0004-0000-0600-000030000000}"/>
    <hyperlink ref="B147" r:id="rId50" display="javascript:colorchange('303845') ; javascript:colornaam('7024'); javascript:colorkleur('Grafietgrijs'); javascript:colorrgb('048-056-069')" xr:uid="{00000000-0004-0000-0600-000031000000}"/>
    <hyperlink ref="B146" r:id="rId51" display="javascript:colorchange('7A7D75') ; javascript:colornaam('7023'); javascript:colorkleur('Betongrijs'); javascript:colorrgb('122-125-117')" xr:uid="{00000000-0004-0000-0600-000032000000}"/>
    <hyperlink ref="B145" r:id="rId52" display="javascript:colorchange('3D3D3B') ; javascript:colornaam('7022'); javascript:colorkleur('Ombergrijs'); javascript:colorrgb('061-061-059')" xr:uid="{00000000-0004-0000-0600-000033000000}"/>
    <hyperlink ref="B144" r:id="rId53" display="javascript:colorchange('1A2129') ; javascript:colornaam('7021'); javascript:colorkleur('Zwartgrijs'); javascript:colorrgb('026-033-041')" xr:uid="{00000000-0004-0000-0600-000034000000}"/>
    <hyperlink ref="B143" r:id="rId54" display="javascript:colorchange('262E38') ; javascript:colornaam('7016'); javascript:colorkleur('Antracietgrijs'); javascript:colorrgb('038-046-056')" xr:uid="{00000000-0004-0000-0600-000035000000}"/>
    <hyperlink ref="B142" r:id="rId55" display="javascript:colorchange('3D4252') ; javascript:colornaam('7015'); javascript:colorkleur('Leisteengrijs'); javascript:colorrgb('061-066-082')" xr:uid="{00000000-0004-0000-0600-000036000000}"/>
    <hyperlink ref="B141" r:id="rId56" display="javascript:colorchange('474238') ; javascript:colornaam('7013'); javascript:colorkleur('Bruingrijs'); javascript:colorrgb('071-066-056')" xr:uid="{00000000-0004-0000-0600-000037000000}"/>
    <hyperlink ref="B140" r:id="rId57" display="javascript:colorchange('4A5459') ; javascript:colornaam('7012'); javascript:colorkleur('Basaltgrijs'); javascript:colorrgb('074-084-089')" xr:uid="{00000000-0004-0000-0600-000038000000}"/>
    <hyperlink ref="B139" r:id="rId58" display="javascript:colorchange('404A54') ; javascript:colornaam('7011'); javascript:colorkleur('Staalgrijs'); javascript:colorrgb('064-074-084')" xr:uid="{00000000-0004-0000-0600-000039000000}"/>
    <hyperlink ref="B138" r:id="rId59" display="javascript:colorchange('4A4F4A') ; javascript:colornaam('7010'); javascript:colorkleur('Tentengrijs'); javascript:colorrgb('074-079-074')" xr:uid="{00000000-0004-0000-0600-00003A000000}"/>
    <hyperlink ref="B137" r:id="rId60" display="javascript:colorchange('4D524A') ; javascript:colornaam('7009'); javascript:colorkleur('Groengrijs'); javascript:colorrgb('077-082-074')" xr:uid="{00000000-0004-0000-0600-00003B000000}"/>
    <hyperlink ref="B136" r:id="rId61" display="javascript:colorchange('695438') ; javascript:colornaam('7008'); javascript:colorkleur('Kakigrijs'); javascript:colorrgb('105-084-056')" xr:uid="{00000000-0004-0000-0600-00003C000000}"/>
    <hyperlink ref="B135" r:id="rId62" display="javascript:colorchange('6B6157') ; javascript:colornaam('7006'); javascript:colorkleur('Beigegrijs'); javascript:colorrgb('107-097-087')" xr:uid="{00000000-0004-0000-0600-00003D000000}"/>
    <hyperlink ref="B134" r:id="rId63" display="javascript:colorchange('616969') ; javascript:colornaam('7005'); javascript:colorkleur('Muisgrijs'); javascript:colorrgb('097-105-105')" xr:uid="{00000000-0004-0000-0600-00003E000000}"/>
    <hyperlink ref="B133" r:id="rId64" display="javascript:colorchange('9C9CA6') ; javascript:colornaam('7004'); javascript:colorkleur('Signaalgrijs'); javascript:colorrgb('156-156-166')" xr:uid="{00000000-0004-0000-0600-00003F000000}"/>
    <hyperlink ref="B132" r:id="rId65" display="javascript:colorchange('707061') ; javascript:colornaam('7003'); javascript:colorkleur('Mosgrijs'); javascript:colorrgb('112-112-097')" xr:uid="{00000000-0004-0000-0600-000040000000}"/>
    <hyperlink ref="B131" r:id="rId66" display="javascript:colorchange('7A7561') ; javascript:colornaam('7002'); javascript:colorkleur('Olijfgrijs'); javascript:colorrgb('122-117-097')" xr:uid="{00000000-0004-0000-0600-000041000000}"/>
    <hyperlink ref="B130" r:id="rId67" display="javascript:colorchange('8794A6') ; javascript:colornaam('7001'); javascript:colorkleur('Zilvergrijs'); javascript:colorrgb('135-148-166')" xr:uid="{00000000-0004-0000-0600-000042000000}"/>
    <hyperlink ref="B129" r:id="rId68" display="javascript:colorchange('738591'); javascript:colornaam('7000'); javascript:colorkleur('Eekhoorngrijs'); javascript:colorrgb('115-133-148')" xr:uid="{00000000-0004-0000-0600-000043000000}"/>
    <hyperlink ref="B128" r:id="rId69" display="javascript:colorchange('7DBDB5') ; javascript:colornaam('6034'); javascript:colorkleur('Pastelturkoois'); javascript:colorrgb('125-189-181')" xr:uid="{00000000-0004-0000-0600-000044000000}"/>
    <hyperlink ref="B127" r:id="rId70" display="javascript:colorchange('428C78') ; javascript:colornaam('6033'); javascript:colorkleur('Mintturkoois'); javascript:colorrgb('066-140-120')" xr:uid="{00000000-0004-0000-0600-000045000000}"/>
    <hyperlink ref="B126" r:id="rId71" display="javascript:colorchange('298A40') ; javascript:colornaam('6032'); javascript:colorkleur('Signaalgroen'); javascript:colorrgb('041-138-064')" xr:uid="{00000000-0004-0000-0600-000046000000}"/>
    <hyperlink ref="B125" r:id="rId72" display="javascript:colorchange('127826') ; javascript:colornaam('6029'); javascript:colorkleur('Mintgroen'); javascript:colorrgb('018-120-038')" xr:uid="{00000000-0004-0000-0600-000047000000}"/>
    <hyperlink ref="B124" r:id="rId73" display="javascript:colorchange('264A33') ; javascript:colornaam('6028'); javascript:colorkleur('Dennengroen'); javascript:colorrgb('038-074-051')" xr:uid="{00000000-0004-0000-0600-000048000000}"/>
    <hyperlink ref="B123" r:id="rId74" display="javascript:colorchange('7DCCBD') ; javascript:colornaam('6027'); javascript:colorkleur('Lichtgroen'); javascript:colorrgb('125-204-189')" xr:uid="{00000000-0004-0000-0600-000049000000}"/>
    <hyperlink ref="B122" r:id="rId75" display="javascript:colorchange('0A5C33') ; javascript:colornaam('6026'); javascript:colorkleur('Opaalgroen'); javascript:colorrgb('010-092-051')" xr:uid="{00000000-0004-0000-0600-00004A000000}"/>
    <hyperlink ref="B121" r:id="rId76" display="javascript:colorchange('4A6E33') ; javascript:colornaam('6025'); javascript:colorkleur('Varengroen'); javascript:colorrgb('074-110-051')" xr:uid="{00000000-0004-0000-0600-00004B000000}"/>
    <hyperlink ref="B120" r:id="rId77" display="javascript:colorchange('249140') ; javascript:colornaam('6024'); javascript:colorkleur('Verkeersgroen'); javascript:colorrgb('036-145-064')" xr:uid="{00000000-0004-0000-0600-00004C000000}"/>
    <hyperlink ref="B119" r:id="rId78" display="javascript:colorchange('2B261C') ; javascript:colornaam('6022'); javascript:colorkleur('Olijfbruin'); javascript:colorrgb('043-038-028')" xr:uid="{00000000-0004-0000-0600-00004D000000}"/>
    <hyperlink ref="B118" r:id="rId79" display="javascript:colorchange('85A67A') ; javascript:colornaam('6021'); javascript:colorkleur('Bleekgroen'); javascript:colorrgb('133-166-122')" xr:uid="{00000000-0004-0000-0600-00004E000000}"/>
    <hyperlink ref="B117" r:id="rId80" display="javascript:colorchange('263829') ; javascript:colornaam('6020'); javascript:colorkleur('Chroomoxydegroen'); javascript:colorrgb('038-056-041')" xr:uid="{00000000-0004-0000-0600-00004F000000}"/>
    <hyperlink ref="B116" r:id="rId81" display="javascript:colorchange('BFE3BA') ; javascript:colornaam('6019'); javascript:colorkleur('Witgroen'); javascript:colorrgb('191-227-186')" xr:uid="{00000000-0004-0000-0600-000050000000}"/>
    <hyperlink ref="B115" r:id="rId82" display="javascript:colorchange('4FA833') ; javascript:colornaam('6018'); javascript:colorkleur('Geelgroen'); javascript:colorrgb('079-168-051')" xr:uid="{00000000-0004-0000-0600-000051000000}"/>
    <hyperlink ref="B114" r:id="rId83" display="javascript:colorchange('408236') ; javascript:colornaam('6017'); javascript:colorkleur('Lentegroen'); javascript:colorrgb('064-130-054')" xr:uid="{00000000-0004-0000-0600-000052000000}"/>
    <hyperlink ref="B113" r:id="rId84" display="javascript:colorchange('0F7033') ; javascript:colornaam('6016'); javascript:colorkleur('Turkooisgroen'); javascript:colorrgb('015-112-051')" xr:uid="{00000000-0004-0000-0600-000053000000}"/>
    <hyperlink ref="B112" r:id="rId85" display="javascript:colorchange('292B26') ; javascript:colornaam('6015'); javascript:colorkleur('Olijfzwart'); javascript:colorrgb('041-043-038')" xr:uid="{00000000-0004-0000-0600-000054000000}"/>
    <hyperlink ref="B111" r:id="rId86" display="javascript:colorchange('333026') ; javascript:colornaam('6014'); javascript:colorkleur('Olijfgeel'); javascript:colorrgb('051-048-038')" xr:uid="{00000000-0004-0000-0600-000055000000}"/>
    <hyperlink ref="B110" r:id="rId87" display="javascript:colorchange('75734F') ; javascript:colornaam('6013'); javascript:colorkleur('Rietgroen'); javascript:colorrgb('117-115-079')" xr:uid="{00000000-0004-0000-0600-000056000000}"/>
    <hyperlink ref="B109" r:id="rId88" display="javascript:colorchange('1F2E2B') ; javascript:colornaam('6012'); javascript:colorkleur('Zwartgroen'); javascript:colorrgb('031-046-043')" xr:uid="{00000000-0004-0000-0600-000057000000}"/>
    <hyperlink ref="B108" r:id="rId89" display="javascript:colorchange('5E7D4F') ; javascript:colornaam('6011'); javascript:colorkleur('Resedagroen'); javascript:colorrgb('094-125-079')" xr:uid="{00000000-0004-0000-0600-000058000000}"/>
    <hyperlink ref="B107" r:id="rId90" display="javascript:colorchange('366926') ; javascript:colornaam('6010'); javascript:colorkleur('Grasgroen'); javascript:colorrgb('054-105-038')" xr:uid="{00000000-0004-0000-0600-000059000000}"/>
    <hyperlink ref="B106" r:id="rId91" display="javascript:colorchange('17291C') ; javascript:colornaam('6009'); javascript:colorkleur('Sparrengroen'); javascript:colorrgb('023-041-028')" xr:uid="{00000000-0004-0000-0600-00005A000000}"/>
    <hyperlink ref="B105" r:id="rId92" display="javascript:colorchange('21211a') ; javascript:colornaam('6008'); javascript:colorkleur('Bruingroen'); javascript:colorrgb('033-033-026')" xr:uid="{00000000-0004-0000-0600-00005B000000}"/>
    <hyperlink ref="B104" r:id="rId93" display="javascript:colorchange('1C2617') ; javascript:colornaam('6007'); javascript:colorkleur('Flessengroen'); javascript:colorrgb('028-038-023')" xr:uid="{00000000-0004-0000-0600-00005C000000}"/>
    <hyperlink ref="B103" r:id="rId94" display="javascript:colorchange('292B24') ; javascript:colornaam('6006'); javascript:colorkleur('Olijfgrijs B'); javascript:colorrgb('041-043-036')" xr:uid="{00000000-0004-0000-0600-00005D000000}"/>
    <hyperlink ref="B102" r:id="rId95" display="javascript:colorchange('0A381F') ; javascript:colornaam('6005'); javascript:colorkleur('Mosgroen'); javascript:colorrgb('010-056-031')" xr:uid="{00000000-0004-0000-0600-00005E000000}"/>
    <hyperlink ref="B101" r:id="rId96" display="javascript:colorchange('0D3B2E') ; javascript:colornaam('6004'); javascript:colorkleur('Blauwgroen'); javascript:colorrgb('013-059-046')" xr:uid="{00000000-0004-0000-0600-00005F000000}"/>
    <hyperlink ref="B100" r:id="rId97" display="javascript:colorchange('3D452E') ; javascript:colornaam('6003'); javascript:colorkleur('Olijfgroen'); javascript:colorrgb('061-069-046')" xr:uid="{00000000-0004-0000-0600-000060000000}"/>
    <hyperlink ref="B99" r:id="rId98" display="javascript:colorchange('265721') ; javascript:colornaam('6002'); javascript:colorkleur('Loofgroen'); javascript:colorrgb('038-087-033')" xr:uid="{00000000-0004-0000-0600-000061000000}"/>
    <hyperlink ref="B98" r:id="rId99" display="javascript:colorchange('266629') ; javascript:colornaam('6001'); javascript:colorkleur('Smaragdgroen'); javascript:colorrgb('038-102-041')" xr:uid="{00000000-0004-0000-0600-000062000000}"/>
    <hyperlink ref="B97" r:id="rId100" display="javascript:colorchange('337854'); javascript:colornaam('6000'); javascript:colorkleur('Patinagroen'); javascript:colorrgb('051-120-084')" xr:uid="{00000000-0004-0000-0600-000063000000}"/>
    <hyperlink ref="B96" r:id="rId101" display="javascript:colorchange('578CB5') ; javascript:colornaam('5024'); javascript:colorkleur('Pastelblauw'); javascript:colorrgb('087-140-181')" xr:uid="{00000000-0004-0000-0600-000064000000}"/>
    <hyperlink ref="B95" r:id="rId102" display="javascript:colorchange('2E528F') ; javascript:colornaam('5023'); javascript:colorkleur('Horizonblauw'); javascript:colorrgb('046-082-143')" xr:uid="{00000000-0004-0000-0600-000065000000}"/>
    <hyperlink ref="B94" r:id="rId103" display="javascript:colorchange('00084F') ; javascript:colornaam('5022'); javascript:colorkleur('Nachtblauw'); javascript:colorrgb('000-008-079')" xr:uid="{00000000-0004-0000-0600-000066000000}"/>
    <hyperlink ref="B93" r:id="rId104" display="javascript:colorchange('1A7A63') ; javascript:colornaam('5021'); javascript:colorkleur('Waterblauw'); javascript:colorrgb('026-122-099')" xr:uid="{00000000-0004-0000-0600-000067000000}"/>
    <hyperlink ref="B92" r:id="rId105" display="javascript:colorchange('053333') ; javascript:colornaam('5020'); javascript:colorkleur('Oceaanblauw'); javascript:colorrgb('005-051-051')" xr:uid="{00000000-0004-0000-0600-000068000000}"/>
    <hyperlink ref="B91" r:id="rId106" display="javascript:colorchange('0A4278') ; javascript:colornaam('5019'); javascript:colorkleur('Capriblauw'); javascript:colorrgb('010-066-120')" xr:uid="{00000000-0004-0000-0600-000069000000}"/>
    <hyperlink ref="B90" r:id="rId107" display="javascript:colorchange('389482') ; javascript:colornaam('5018'); javascript:colorkleur('Turkooisblauw'); javascript:colorrgb('056-148-130')" xr:uid="{00000000-0004-0000-0600-00006A000000}"/>
    <hyperlink ref="B89" r:id="rId108" display="javascript:colorchange('003B80') ; javascript:colornaam('5017'); javascript:colorkleur('Verkeersblauw'); javascript:colorrgb('000-059-128')" xr:uid="{00000000-0004-0000-0600-00006B000000}"/>
    <hyperlink ref="B88" r:id="rId109" display="javascript:colorchange('1761AB') ; javascript:colornaam('5015'); javascript:colorkleur('Hemelsblauw'); javascript:colorrgb('023-097-171')" xr:uid="{00000000-0004-0000-0600-00006C000000}"/>
    <hyperlink ref="B87" r:id="rId110" display="javascript:colorchange('4D6999') ; javascript:colornaam('5014'); javascript:colorkleur('Duifblauw'); javascript:colorrgb('077-105-153')" xr:uid="{00000000-0004-0000-0600-00006D000000}"/>
    <hyperlink ref="B86" r:id="rId111" display="javascript:colorchange('001245') ; javascript:colornaam('5013'); javascript:colorkleur('Kobaltblauw'); javascript:colorrgb('000-018-069')" xr:uid="{00000000-0004-0000-0600-00006E000000}"/>
    <hyperlink ref="B85" r:id="rId112" display="javascript:colorchange('2973B8') ; javascript:colornaam('5012'); javascript:colorkleur('Lichtblauw'); javascript:colorrgb('041-115-184')" xr:uid="{00000000-0004-0000-0600-00006F000000}"/>
    <hyperlink ref="B84" r:id="rId113" display="javascript:colorchange('03142E') ; javascript:colornaam('5011'); javascript:colorkleur('Staalblauw'); javascript:colorrgb('003-020-046')" xr:uid="{00000000-0004-0000-0600-000070000000}"/>
    <hyperlink ref="B83" r:id="rId114" display="javascript:colorchange('002B70') ; javascript:colornaam('5010'); javascript:colorkleur('Gentiaanblauw'); javascript:colorrgb('000-043-112')" xr:uid="{00000000-0004-0000-0600-000071000000}"/>
    <hyperlink ref="B82" r:id="rId115" display="javascript:colorchange('174570') ; javascript:colornaam('5009'); javascript:colorkleur('Azuurblauw'); javascript:colorrgb('023-069-112')" xr:uid="{00000000-0004-0000-0600-000072000000}"/>
    <hyperlink ref="B81" r:id="rId116" display="javascript:colorchange('1A2938') ; javascript:colornaam('5008'); javascript:colorkleur('Grijsblauw'); javascript:colorrgb('026-041-056')" xr:uid="{00000000-0004-0000-0600-000073000000}"/>
    <hyperlink ref="B80" r:id="rId117" display="javascript:colorchange('264F87') ; javascript:colornaam('5007'); javascript:colorkleur('Briljantblauw'); javascript:colorrgb('038-079-135')" xr:uid="{00000000-0004-0000-0600-000074000000}"/>
    <hyperlink ref="B79" r:id="rId118" display="javascript:colorchange('002E7A') ; javascript:colornaam('5005'); javascript:colorkleur('Signaalblauw'); javascript:colorrgb('000-046-122')" xr:uid="{00000000-0004-0000-0600-000075000000}"/>
    <hyperlink ref="B78" r:id="rId119" display="javascript:colorchange('030D1F') ; javascript:colornaam('5004'); javascript:colorkleur('Zwartblauw'); javascript:colorrgb('003-013-031')" xr:uid="{00000000-0004-0000-0600-000076000000}"/>
    <hyperlink ref="B77" r:id="rId120" display="javascript:colorchange('001745') ; javascript:colornaam('5003'); javascript:colorkleur('Saffierblauw'); javascript:colorrgb('000-023-069')" xr:uid="{00000000-0004-0000-0600-000077000000}"/>
    <hyperlink ref="B76" r:id="rId121" display="javascript:colorchange('000F75') ; javascript:colornaam('5002'); javascript:colorkleur('Ultramarijnblauw'); javascript:colorrgb('000-015-117')" xr:uid="{00000000-0004-0000-0600-000078000000}"/>
    <hyperlink ref="B75" r:id="rId122" display="javascript:colorchange('0A3354') ; javascript:colornaam('5001'); javascript:colorkleur('Groenblauw'); javascript:colorrgb('010-051-084')" xr:uid="{00000000-0004-0000-0600-000079000000}"/>
    <hyperlink ref="B74" r:id="rId123" display="javascript:colorchange('17336B'); javascript:colornaam('5000'); javascript:colorkleur('Violetblauw'); javascript:colorrgb('023-051-107')" xr:uid="{00000000-0004-0000-0600-00007A000000}"/>
    <hyperlink ref="B73" r:id="rId124" display="javascript:colorchange('BF1773') ; javascript:colornaam('4010'); javascript:colorkleur('Telemagenta'); javascript:colorrgb('191-023-115')" xr:uid="{00000000-0004-0000-0600-00007B000000}"/>
    <hyperlink ref="B72" r:id="rId125" display="javascript:colorchange('9E7394') ; javascript:colornaam('4009'); javascript:colorkleur('Pastelviolet'); javascript:colorrgb('158-115-148')" xr:uid="{00000000-0004-0000-0600-00007C000000}"/>
    <hyperlink ref="B71" r:id="rId126" display="javascript:colorchange('7D1F7A') ; javascript:colornaam('4008'); javascript:colorkleur('Signaalviolet'); javascript:colorrgb('125-031-122')" xr:uid="{00000000-0004-0000-0600-00007D000000}"/>
    <hyperlink ref="B70" r:id="rId127" display="javascript:colorchange('380A2E') ; javascript:colornaam('4007'); javascript:colorkleur('Purperviolet'); javascript:colorrgb('056-010-046')" xr:uid="{00000000-0004-0000-0600-00007E000000}"/>
    <hyperlink ref="B69" r:id="rId128" display="javascript:colorchange('910F66') ; javascript:colornaam('4006'); javascript:colorkleur('Verkeerspurper'); javascript:colorrgb('145-015-102')" xr:uid="{00000000-0004-0000-0600-00007F000000}"/>
    <hyperlink ref="B68" r:id="rId129" display="javascript:colorchange('633D9C') ; javascript:colornaam('4005'); javascript:colorkleur('Blauwlila'); javascript:colorrgb('099-061-156')" xr:uid="{00000000-0004-0000-0600-000080000000}"/>
    <hyperlink ref="B67" r:id="rId130" display="javascript:colorchange('5C082B') ; javascript:colornaam('4004'); javascript:colorkleur('Bordeauxviolet'); javascript:colorrgb('092-008-043')" xr:uid="{00000000-0004-0000-0600-000081000000}"/>
    <hyperlink ref="B66" r:id="rId131" display="javascript:colorchange('C9388C') ; javascript:colornaam('4003'); javascript:colorkleur('Ericaviolet'); javascript:colorrgb('201-056-140')" xr:uid="{00000000-0004-0000-0600-000082000000}"/>
    <hyperlink ref="B65" r:id="rId132" display="javascript:colorchange('8F2640') ; javascript:colornaam('4002'); javascript:colorkleur('Roodviolet'); javascript:colorrgb('143-038-064')" xr:uid="{00000000-0004-0000-0600-000083000000}"/>
    <hyperlink ref="B64" r:id="rId133" display="javascript:colorchange('824080'); javascript:colornaam('4001'); javascript:colorkleur('Roodlila'); javascript:colorrgb('130-064-128')" xr:uid="{00000000-0004-0000-0600-000084000000}"/>
    <hyperlink ref="B63" r:id="rId134" display="javascript:colorchange('A61C2E') ; javascript:colornaam('3031'); javascript:colorkleur('Oriëntrood'); javascript:colorrgb('166-028-046')" xr:uid="{00000000-0004-0000-0600-000085000000}"/>
    <hyperlink ref="B62" r:id="rId135" display="javascript:colorchange('B51233') ; javascript:colornaam('3027'); javascript:colorkleur('Framboosrood'); javascript:colorrgb('181-018-051')" xr:uid="{00000000-0004-0000-0600-000086000000}"/>
    <hyperlink ref="B61" r:id="rId136" display="javascript:colorchange('FC1414') ; javascript:colornaam('3026'); javascript:colorkleur('Lichthelderrood'); javascript:colorrgb('252-020-020')" xr:uid="{00000000-0004-0000-0600-000087000000}"/>
    <hyperlink ref="B60" r:id="rId137" display="javascript:colorchange('FC0A1C') ; javascript:colornaam('3024'); javascript:colorkleur('Lichtrood'); javascript:colorrgb('252-010-028')" xr:uid="{00000000-0004-0000-0600-000088000000}"/>
    <hyperlink ref="B59" r:id="rId138" display="javascript:colorchange('D9594F') ; javascript:colornaam('3022'); javascript:colorkleur('Zalmrood'); javascript:colorrgb('217-089-079')" xr:uid="{00000000-0004-0000-0600-000089000000}"/>
    <hyperlink ref="B58" r:id="rId139" display="javascript:colorchange('C71712') ; javascript:colornaam('3020'); javascript:colorkleur('Verkeersrood'); javascript:colorrgb('199-023-018')" xr:uid="{00000000-0004-0000-0600-00008A000000}"/>
    <hyperlink ref="B57" r:id="rId140" display="javascript:colorchange('CF2942') ; javascript:colornaam('3018'); javascript:colorkleur('Aardbeirood'); javascript:colorrgb('207-041-066')" xr:uid="{00000000-0004-0000-0600-00008B000000}"/>
    <hyperlink ref="B56" r:id="rId141" display="javascript:colorchange('D13654') ; javascript:colornaam('3017'); javascript:colorkleur('Rose'); javascript:colorrgb('209-054-084')" xr:uid="{00000000-0004-0000-0600-00008C000000}"/>
    <hyperlink ref="B55" r:id="rId142" display="javascript:colorchange('A62426') ; javascript:colornaam('3016'); javascript:colorkleur('Koraalrood'); javascript:colorrgb('166-036-038')" xr:uid="{00000000-0004-0000-0600-00008D000000}"/>
    <hyperlink ref="B54" r:id="rId143" display="javascript:colorchange('E89CB5') ; javascript:colornaam('3015'); javascript:colorkleur('Lichtrose'); javascript:colorrgb('232-156-181')" xr:uid="{00000000-0004-0000-0600-00008E000000}"/>
    <hyperlink ref="B53" r:id="rId144" display="javascript:colorchange('D96675') ; javascript:colornaam('3014'); javascript:colorkleur('Oudrose'); javascript:colorrgb('217-102-117')" xr:uid="{00000000-0004-0000-0600-00008F000000}"/>
    <hyperlink ref="B52" r:id="rId145" display="javascript:colorchange('961F1C') ; javascript:colornaam('3013'); javascript:colorkleur('Tomatenrood'); javascript:colorrgb('150-031-028')" xr:uid="{00000000-0004-0000-0600-000090000000}"/>
    <hyperlink ref="B51" r:id="rId146" display="javascript:colorchange('CC8273') ; javascript:colornaam('3012'); javascript:colorkleur('Beigerood'); javascript:colorrgb('204-130-115')" xr:uid="{00000000-0004-0000-0600-000091000000}"/>
    <hyperlink ref="B50" r:id="rId147" display="javascript:colorchange('781417') ; javascript:colornaam('3011'); javascript:colorkleur('Bruinrood'); javascript:colorrgb('120-020-023')" xr:uid="{00000000-0004-0000-0600-000092000000}"/>
    <hyperlink ref="B49" r:id="rId148" display="javascript:colorchange('5E2121') ; javascript:colornaam('3009'); javascript:colorkleur('Oxydrood'); javascript:colorrgb('094-033-033')" xr:uid="{00000000-0004-0000-0600-000093000000}"/>
    <hyperlink ref="B48" r:id="rId149" display="javascript:colorchange('2E121A') ; javascript:colornaam('3007'); javascript:colorkleur('Zwartrood'); javascript:colorrgb('046-018-026')" xr:uid="{00000000-0004-0000-0600-000094000000}"/>
    <hyperlink ref="B47" r:id="rId150" display="javascript:colorchange('4F121A') ; javascript:colornaam('3005'); javascript:colorkleur('Wijnrood'); javascript:colorrgb('079-018-026')" xr:uid="{00000000-0004-0000-0600-000095000000}"/>
    <hyperlink ref="B46" r:id="rId151" display="javascript:colorchange('690F14') ; javascript:colornaam('3004'); javascript:colorkleur('Purperrood'); javascript:colorrgb('105-015-020')" xr:uid="{00000000-0004-0000-0600-000096000000}"/>
    <hyperlink ref="B45" r:id="rId152" display="javascript:colorchange('8A1214') ; javascript:colornaam('3003'); javascript:colorkleur('Robijnrood'); javascript:colorrgb('138-018-020')" xr:uid="{00000000-0004-0000-0600-000097000000}"/>
    <hyperlink ref="B44" r:id="rId153" display="javascript:colorchange('A31A1A') ; javascript:colornaam('3002'); javascript:colorkleur('Karmijnrood'); javascript:colorrgb('163-026-026')" xr:uid="{00000000-0004-0000-0600-000098000000}"/>
    <hyperlink ref="B43" r:id="rId154" display="javascript:colorchange('A3171A') ; javascript:colornaam('3001'); javascript:colorkleur('Signaalrood'); javascript:colorrgb('163-023-026')" xr:uid="{00000000-0004-0000-0600-000099000000}"/>
    <hyperlink ref="B42" r:id="rId155" display="javascript:colorchange('AB1F1C'); javascript:colornaam('3000'); javascript:colorkleur('Vuurrood'); javascript:colorrgb('171-031-028')" xr:uid="{00000000-0004-0000-0600-00009A000000}"/>
    <hyperlink ref="B41" r:id="rId156" display="javascript:colorchange('DE5247') ; javascript:colornaam('2012'); javascript:colorkleur('Zalmoranje'); javascript:colorrgb('222-082-071')" xr:uid="{00000000-0004-0000-0600-00009B000000}"/>
    <hyperlink ref="B40" r:id="rId157" display="javascript:colorchange('ED5C29') ; javascript:colornaam('2011'); javascript:colorkleur('Dieporanje'); javascript:colorrgb('237-092-041')" xr:uid="{00000000-0004-0000-0600-00009C000000}"/>
    <hyperlink ref="B39" r:id="rId158" display="javascript:colorchange('D44529') ; javascript:colornaam('2010'); javascript:colorkleur('Signaaloranje'); javascript:colorrgb('212-069-041')" xr:uid="{00000000-0004-0000-0600-00009D000000}"/>
    <hyperlink ref="B38" r:id="rId159" display="javascript:colorchange('EB3B1C') ; javascript:colornaam('2009'); javascript:colorkleur('Verkeersoranje'); javascript:colorrgb('235-059-028')" xr:uid="{00000000-0004-0000-0600-00009E000000}"/>
    <hyperlink ref="B37" r:id="rId160" display="javascript:colorchange('FA4F29') ; javascript:colornaam('2008'); javascript:colorkleur('Lichtroodoranje'); javascript:colorrgb('250-079-041')" xr:uid="{00000000-0004-0000-0600-00009F000000}"/>
    <hyperlink ref="B36" r:id="rId161" display="javascript:colorchange('FF7521') ; javascript:colornaam('2007'); javascript:colorkleur('Lichthelderoranje'); javascript:colorrgb('255-117-033')" xr:uid="{00000000-0004-0000-0600-0000A0000000}"/>
    <hyperlink ref="B35" r:id="rId162" display="javascript:colorchange('FC1C14') ; javascript:colornaam('2005'); javascript:colorkleur('Lichtoranje'); javascript:colorrgb('252-028-020')" xr:uid="{00000000-0004-0000-0600-0000A1000000}"/>
    <hyperlink ref="B34" r:id="rId163" display="javascript:colorchange('F23B1C') ; javascript:colornaam('2004'); javascript:colorkleur('Helderoranje'); javascript:colorrgb('242-059-028')" xr:uid="{00000000-0004-0000-0600-0000A2000000}"/>
    <hyperlink ref="B33" r:id="rId164" display="javascript:colorchange('FF6336') ; javascript:colornaam('2003'); javascript:colorkleur('Pasteloranje'); javascript:colorrgb('255-099-054')" xr:uid="{00000000-0004-0000-0600-0000A3000000}"/>
    <hyperlink ref="B32" r:id="rId165" display="javascript:colorchange('CC241C') ; javascript:colornaam('2002'); javascript:colorkleur('Bloedoranje'); javascript:colorrgb('204-036-028')" xr:uid="{00000000-0004-0000-0600-0000A4000000}"/>
    <hyperlink ref="B31" r:id="rId166" display="javascript:colorchange('BA2E21') ; javascript:colornaam('2001'); javascript:colorkleur('Roodoranje'); javascript:colorrgb('186-046-033')" xr:uid="{00000000-0004-0000-0600-0000A5000000}"/>
    <hyperlink ref="B30" r:id="rId167" display="javascript:colorchange('E05E1F'); javascript:colornaam('2000'); javascript:colorkleur('Geeloranje'); javascript:colorrgb('224-094-031')" xr:uid="{00000000-0004-0000-0600-0000A6000000}"/>
    <hyperlink ref="B29" r:id="rId168" display="javascript:colorchange('F7995C') ; javascript:colornaam('1034'); javascript:colorkleur('Pastelgeel'); javascript:colorrgb('247-153-092')" xr:uid="{00000000-0004-0000-0600-0000A7000000}"/>
    <hyperlink ref="B28" r:id="rId169" display="javascript:colorchange('FF9436') ; javascript:colornaam('1033'); javascript:colorkleur('Dahliageel'); javascript:colorrgb('255-148-054')" xr:uid="{00000000-0004-0000-0600-0000A8000000}"/>
    <hyperlink ref="B27" r:id="rId170" display="javascript:colorchange('E3A329') ; javascript:colornaam('1032'); javascript:colorkleur('Bremgeel'); javascript:colorrgb('227-163-041')" xr:uid="{00000000-0004-0000-0600-0000A9000000}"/>
    <hyperlink ref="B26" r:id="rId171" display="javascript:colorchange('FF8C1A') ; javascript:colornaam('1028'); javascript:colorkleur('Meloengeel'); javascript:colorrgb('255-140-026')" xr:uid="{00000000-0004-0000-0600-0000AA000000}"/>
    <hyperlink ref="B25" r:id="rId172" display="javascript:colorchange('997521') ; javascript:colornaam('1027'); javascript:colorkleur('Kerriegeel'); javascript:colorrgb('153-117-033')" xr:uid="{00000000-0004-0000-0600-0000AB000000}"/>
    <hyperlink ref="B24" r:id="rId173" display="javascript:colorchange('FFFF0A') ; javascript:colornaam('1026'); javascript:colorkleur('Lichtgeel'); javascript:colorrgb('255-255-010')" xr:uid="{00000000-0004-0000-0600-0000AC000000}"/>
    <hyperlink ref="B23" r:id="rId174" display="javascript:colorchange('B58C4F') ; javascript:colornaam('1024'); javascript:colorkleur('Okergeel'); javascript:colorrgb('181-140-079')" xr:uid="{00000000-0004-0000-0600-0000AD000000}"/>
    <hyperlink ref="B22" r:id="rId175" display="javascript:colorchange('FCB821') ; javascript:colornaam('1023'); javascript:colorkleur('Verkeersgeel'); javascript:colorrgb('252-184-033')" xr:uid="{00000000-0004-0000-0600-0000AE000000}"/>
    <hyperlink ref="B21" r:id="rId176" display="javascript:colorchange('FCBD1F') ; javascript:colornaam('1021'); javascript:colorkleur('Cadmiumgeel'); javascript:colorrgb('252-189-031')" xr:uid="{00000000-0004-0000-0600-0000AF000000}"/>
    <hyperlink ref="B20" r:id="rId177" display="javascript:colorchange('9C8F61') ; javascript:colornaam('1020'); javascript:colorkleur('Olijfgeel A'); javascript:colorrgb('156-143-097')" xr:uid="{00000000-0004-0000-0600-0000B0000000}"/>
    <hyperlink ref="B19" r:id="rId178" display="javascript:colorchange('A38C7A') ; javascript:colornaam('1019'); javascript:colorkleur('Grijsbeige'); javascript:colorrgb('163-140-122')" xr:uid="{00000000-0004-0000-0600-0000B1000000}"/>
    <hyperlink ref="B18" r:id="rId179" display="javascript:colorchange('FFD64D') ; javascript:colornaam('1018'); javascript:colorkleur('Zinkgeel'); javascript:colorrgb('255-214-077')" xr:uid="{00000000-0004-0000-0600-0000B2000000}"/>
    <hyperlink ref="B17" r:id="rId180" display="javascript:colorchange('FFAB59') ; javascript:colornaam('1017'); javascript:colorkleur('Saffraangeel'); javascript:colorrgb('255-171-089')" xr:uid="{00000000-0004-0000-0600-0000B3000000}"/>
    <hyperlink ref="B16" r:id="rId181" display="javascript:colorchange('FFF542') ; javascript:colornaam('1016'); javascript:colorkleur('Zwavelgeel'); javascript:colorrgb('255-245-066')" xr:uid="{00000000-0004-0000-0600-0000B4000000}"/>
    <hyperlink ref="B15" r:id="rId182" display="javascript:colorchange('FCEBCC') ; javascript:colornaam('1015'); javascript:colorkleur('Lichtivoor'); javascript:colorrgb('252-235-204')" xr:uid="{00000000-0004-0000-0600-0000B5000000}"/>
    <hyperlink ref="B14" r:id="rId183" display="javascript:colorchange('F0D6AB') ; javascript:colornaam('1014'); javascript:colorkleur('Ivoor'); javascript:colorrgb('240-214-171')" xr:uid="{00000000-0004-0000-0600-0000B6000000}"/>
    <hyperlink ref="B13" r:id="rId184" display="javascript:colorchange('FFF5E3') ; javascript:colornaam('1013'); javascript:colorkleur('Parelwit'); javascript:colorrgb('255-245-227')" xr:uid="{00000000-0004-0000-0600-0000B7000000}"/>
    <hyperlink ref="B12" r:id="rId185" display="javascript:colorchange('E3B838') ; javascript:colornaam('1012'); javascript:colorkleur('Citroengeel'); javascript:colorrgb('227-184-056')" xr:uid="{00000000-0004-0000-0600-0000B8000000}"/>
    <hyperlink ref="B11" r:id="rId186" display="javascript:colorchange('AD7A4F') ; javascript:colornaam('1011'); javascript:colorkleur('Bruinbeige'); javascript:colorrgb('173-122-079')" xr:uid="{00000000-0004-0000-0600-0000B9000000}"/>
    <hyperlink ref="B10" r:id="rId187" display="javascript:colorchange('E37A1F') ; javascript:colornaam('1007'); javascript:colorkleur('Narcissengeel'); javascript:colorrgb('227-122-031')" xr:uid="{00000000-0004-0000-0600-0000BA000000}"/>
    <hyperlink ref="B9" r:id="rId188" display="javascript:colorchange('E0821F') ; javascript:colornaam('1006'); javascript:colorkleur('Maïsgeel'); javascript:colorrgb('224-130-031')" xr:uid="{00000000-0004-0000-0600-0000BB000000}"/>
    <hyperlink ref="B8" r:id="rId189" display="javascript:colorchange('C98721') ; javascript:colornaam('1005'); javascript:colorkleur('Honinggeel'); javascript:colorrgb('201-135-033')" xr:uid="{00000000-0004-0000-0600-0000BC000000}"/>
    <hyperlink ref="B7" r:id="rId190" display="javascript:colorchange('E39624') ; javascript:colornaam('1004'); javascript:colorkleur('Goudgeel'); javascript:colorrgb('227-150-036')" xr:uid="{00000000-0004-0000-0600-0000BD000000}"/>
    <hyperlink ref="B6" r:id="rId191" display="javascript:colorchange('FCA329') ; javascript:colornaam('1003'); javascript:colorkleur('Signaalgeel'); javascript:colorrgb('252-163-041')" xr:uid="{00000000-0004-0000-0600-0000BE000000}"/>
    <hyperlink ref="B5" r:id="rId192" display="javascript:colorchange('D6B075') ; javascript:colornaam('1002'); javascript:colorkleur('Zandgeel'); javascript:colorrgb('214-176-117')" xr:uid="{00000000-0004-0000-0600-0000BF000000}"/>
    <hyperlink ref="B4" r:id="rId193" display="javascript:colorchange('D9BA8C') ; javascript:colornaam('1001'); javascript:colorkleur('Beige'); javascript:colorrgb('217-186-140')" xr:uid="{00000000-0004-0000-0600-0000C0000000}"/>
    <hyperlink ref="B3" r:id="rId194" display="javascript:colorchange('D7C794'); javascript:colornaam('1000'); javascript:colorkleur('Groenbeige'); javascript:colorrgb('214-199-148')" xr:uid="{00000000-0004-0000-0600-0000C1000000}"/>
  </hyperlinks>
  <pageMargins left="0.7" right="0.7" top="0.75" bottom="0.75" header="0.3" footer="0.3"/>
  <drawing r:id="rId1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7</vt:i4>
      </vt:variant>
      <vt:variant>
        <vt:lpstr>Benoemde bereiken</vt:lpstr>
      </vt:variant>
      <vt:variant>
        <vt:i4>26</vt:i4>
      </vt:variant>
    </vt:vector>
  </HeadingPairs>
  <TitlesOfParts>
    <vt:vector size="33" baseType="lpstr">
      <vt:lpstr>Bestelformulier</vt:lpstr>
      <vt:lpstr>Blad1</vt:lpstr>
      <vt:lpstr>Blad2</vt:lpstr>
      <vt:lpstr>Blad3</vt:lpstr>
      <vt:lpstr>Blad4</vt:lpstr>
      <vt:lpstr>Neuten</vt:lpstr>
      <vt:lpstr>Ralkleuren</vt:lpstr>
      <vt:lpstr>_PS0700</vt:lpstr>
      <vt:lpstr>_PS0714</vt:lpstr>
      <vt:lpstr>Bestelformulier!Afdrukbereik</vt:lpstr>
      <vt:lpstr>Dorpels</vt:lpstr>
      <vt:lpstr>draairichting</vt:lpstr>
      <vt:lpstr>Ja</vt:lpstr>
      <vt:lpstr>Ja_Nee</vt:lpstr>
      <vt:lpstr>Janee</vt:lpstr>
      <vt:lpstr>kalksponning</vt:lpstr>
      <vt:lpstr>Klant_oplossing</vt:lpstr>
      <vt:lpstr>Nee</vt:lpstr>
      <vt:lpstr>Onder</vt:lpstr>
      <vt:lpstr>Onderdorpel</vt:lpstr>
      <vt:lpstr>Onderdorpels</vt:lpstr>
      <vt:lpstr>ontsp1</vt:lpstr>
      <vt:lpstr>ontsp2</vt:lpstr>
      <vt:lpstr>ontsp3</vt:lpstr>
      <vt:lpstr>ontsp4</vt:lpstr>
      <vt:lpstr>ontsp5</vt:lpstr>
      <vt:lpstr>ontsp6</vt:lpstr>
      <vt:lpstr>PS0100_PS0200</vt:lpstr>
      <vt:lpstr>PS0300_PS0400</vt:lpstr>
      <vt:lpstr>PS0700_PS0714</vt:lpstr>
      <vt:lpstr>Ralkleuren</vt:lpstr>
      <vt:lpstr>Totalelengte</vt:lpstr>
      <vt:lpstr>typeneut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de Bruijn (MDB)</dc:creator>
  <cp:lastModifiedBy>Sanne van Straalen</cp:lastModifiedBy>
  <cp:lastPrinted>2012-09-21T11:18:39Z</cp:lastPrinted>
  <dcterms:created xsi:type="dcterms:W3CDTF">2012-09-04T13:40:09Z</dcterms:created>
  <dcterms:modified xsi:type="dcterms:W3CDTF">2021-09-28T11:03:19Z</dcterms:modified>
</cp:coreProperties>
</file>